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92" activeTab="0"/>
  </bookViews>
  <sheets>
    <sheet name="査定申請書" sheetId="1" r:id="rId1"/>
    <sheet name="18H（1G用）" sheetId="2" r:id="rId2"/>
    <sheet name="18H（2G用）" sheetId="3" r:id="rId3"/>
    <sheet name="27H(1G)" sheetId="4" r:id="rId4"/>
    <sheet name="27h(2G)" sheetId="5" r:id="rId5"/>
  </sheets>
  <definedNames>
    <definedName name="グリーンの速さ">'査定申請書'!$E$21:$E$26</definedName>
    <definedName name="芝タイプ">'査定申請書'!$E$28:$E$29</definedName>
  </definedNames>
  <calcPr fullCalcOnLoad="1"/>
</workbook>
</file>

<file path=xl/sharedStrings.xml><?xml version="1.0" encoding="utf-8"?>
<sst xmlns="http://schemas.openxmlformats.org/spreadsheetml/2006/main" count="442" uniqueCount="71">
  <si>
    <t>№</t>
  </si>
  <si>
    <t>ＯＵＴ</t>
  </si>
  <si>
    <t>ＩＮ</t>
  </si>
  <si>
    <t>TOTAL</t>
  </si>
  <si>
    <t>Par</t>
  </si>
  <si>
    <t>Champion</t>
  </si>
  <si>
    <t>Back</t>
  </si>
  <si>
    <t>Regular</t>
  </si>
  <si>
    <t>Front</t>
  </si>
  <si>
    <t>Ladies</t>
  </si>
  <si>
    <t>Another</t>
  </si>
  <si>
    <r>
      <rPr>
        <sz val="9"/>
        <rFont val="ＭＳ Ｐゴシック"/>
        <family val="3"/>
      </rPr>
      <t>グリーン幅</t>
    </r>
  </si>
  <si>
    <r>
      <rPr>
        <sz val="9"/>
        <rFont val="ＭＳ Ｐゴシック"/>
        <family val="3"/>
      </rPr>
      <t>グリーン</t>
    </r>
    <r>
      <rPr>
        <sz val="9"/>
        <rFont val="ＭＳ Ｐゴシック"/>
        <family val="3"/>
      </rPr>
      <t>奥行</t>
    </r>
  </si>
  <si>
    <t>ラフ長さ(mm)</t>
  </si>
  <si>
    <t>芝タイプ</t>
  </si>
  <si>
    <t>高低差
(ﾃｨｰ～ｸﾞﾘｰﾝ)
フィート</t>
  </si>
  <si>
    <t>（スティンプメータ/フィート）</t>
  </si>
  <si>
    <t>コースレート査定申請書</t>
  </si>
  <si>
    <t>倶楽部名</t>
  </si>
  <si>
    <t>理事長名</t>
  </si>
  <si>
    <t>所在地</t>
  </si>
  <si>
    <t>申請日</t>
  </si>
  <si>
    <t>1.申請理由</t>
  </si>
  <si>
    <t>3.ホール数</t>
  </si>
  <si>
    <t>2.ﾃｨｰｨﾝｸﾞｸﾞﾗｳﾝﾄﾞ</t>
  </si>
  <si>
    <t>　</t>
  </si>
  <si>
    <t>ご担当者名</t>
  </si>
  <si>
    <t>その他</t>
  </si>
  <si>
    <t>（27ホール以上の場合はコース名）</t>
  </si>
  <si>
    <t>コース名：</t>
  </si>
  <si>
    <t>4.提出書類</t>
  </si>
  <si>
    <t>スコアカード数枚</t>
  </si>
  <si>
    <t>実測ヤーデージ表・ｸﾞﾘｰﾝの幅と奥行・高低差（別シート距離入力表）</t>
  </si>
  <si>
    <t>（ヤード）</t>
  </si>
  <si>
    <t>（ヤード）</t>
  </si>
  <si>
    <t>プレー頻度の一番高いティー/男子</t>
  </si>
  <si>
    <t>プレー頻度の一番高いティー/女子</t>
  </si>
  <si>
    <t>査定の基準となります</t>
  </si>
  <si>
    <t>ｸﾞﾘｰﾝの速さ</t>
  </si>
  <si>
    <t>*寒冷地芝か温暖地芝かを記入願います</t>
  </si>
  <si>
    <t>*平均的な長さを記入願います</t>
  </si>
  <si>
    <t>グリーン名</t>
  </si>
  <si>
    <t>コース名　①</t>
  </si>
  <si>
    <t>コース名　②</t>
  </si>
  <si>
    <t>コース名③</t>
  </si>
  <si>
    <t>コース名①+②</t>
  </si>
  <si>
    <t>コース名②+③</t>
  </si>
  <si>
    <t>コース名③+①</t>
  </si>
  <si>
    <t>東</t>
  </si>
  <si>
    <t>西</t>
  </si>
  <si>
    <t>中</t>
  </si>
  <si>
    <t>東メイン</t>
  </si>
  <si>
    <t>西メイン</t>
  </si>
  <si>
    <t>中メイン</t>
  </si>
  <si>
    <t>東サブ</t>
  </si>
  <si>
    <t>西サブ</t>
  </si>
  <si>
    <t>中サブ</t>
  </si>
  <si>
    <r>
      <t>　　C</t>
    </r>
    <r>
      <rPr>
        <sz val="12"/>
        <color indexed="8"/>
        <rFont val="ＭＳ Ｐゴシック"/>
        <family val="3"/>
      </rPr>
      <t>hampion　　　</t>
    </r>
    <r>
      <rPr>
        <sz val="12"/>
        <color indexed="8"/>
        <rFont val="ＭＳ Ｐゴシック"/>
        <family val="3"/>
      </rPr>
      <t>Back　　　Reg　　　front　　　Ladies</t>
    </r>
  </si>
  <si>
    <t>新規査定</t>
  </si>
  <si>
    <t>コースレーティング認定期間満了による査定</t>
  </si>
  <si>
    <t>コース改造による再査定</t>
  </si>
  <si>
    <t>11～12ﾌｨｰﾄ未満</t>
  </si>
  <si>
    <t>12ﾌｨｰﾄ以上</t>
  </si>
  <si>
    <t>10～11ﾌｨｰﾄ未満</t>
  </si>
  <si>
    <t>8.5～10ﾌｨｰﾄ未満</t>
  </si>
  <si>
    <t>7～8.5ﾌｨｰﾄ未満</t>
  </si>
  <si>
    <t>7ﾌｨｰﾄ未満</t>
  </si>
  <si>
    <t>寒冷地芝</t>
  </si>
  <si>
    <t>温暖地芝</t>
  </si>
  <si>
    <r>
      <t>コース全体レイアウト図（1/2500）　　　　1</t>
    </r>
    <r>
      <rPr>
        <sz val="12"/>
        <color indexed="8"/>
        <rFont val="ＭＳ Ｐゴシック"/>
        <family val="3"/>
      </rPr>
      <t>枚</t>
    </r>
    <r>
      <rPr>
        <sz val="12"/>
        <color indexed="8"/>
        <rFont val="ＭＳ Ｐゴシック"/>
        <family val="3"/>
      </rPr>
      <t xml:space="preserve"> （A4版）</t>
    </r>
  </si>
  <si>
    <r>
      <t>各ホールの平面図・断面図（1/2500）　　1</t>
    </r>
    <r>
      <rPr>
        <sz val="12"/>
        <color indexed="8"/>
        <rFont val="ＭＳ Ｐゴシック"/>
        <family val="3"/>
      </rPr>
      <t>枚　（A4版）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</si>
</sst>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;;;"/>
    <numFmt numFmtId="178" formatCode="General&quot;mm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Tahoma"/>
      <family val="2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/>
      <top style="thin"/>
      <bottom style="double"/>
    </border>
    <border>
      <left style="thin"/>
      <right/>
      <top/>
      <bottom style="thin"/>
    </border>
    <border>
      <left/>
      <right style="double"/>
      <top style="thin"/>
      <bottom style="thin"/>
    </border>
  </borders>
  <cellStyleXfs count="10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5" fillId="20" borderId="0" applyNumberFormat="0" applyBorder="0" applyAlignment="0" applyProtection="0"/>
    <xf numFmtId="0" fontId="25" fillId="21" borderId="0" applyNumberFormat="0" applyBorder="0" applyAlignment="0" applyProtection="0"/>
    <xf numFmtId="0" fontId="5" fillId="13" borderId="0" applyNumberFormat="0" applyBorder="0" applyAlignment="0" applyProtection="0"/>
    <xf numFmtId="0" fontId="25" fillId="14" borderId="0" applyNumberFormat="0" applyBorder="0" applyAlignment="0" applyProtection="0"/>
    <xf numFmtId="0" fontId="5" fillId="14" borderId="0" applyNumberFormat="0" applyBorder="0" applyAlignment="0" applyProtection="0"/>
    <xf numFmtId="0" fontId="25" fillId="22" borderId="0" applyNumberFormat="0" applyBorder="0" applyAlignment="0" applyProtection="0"/>
    <xf numFmtId="0" fontId="5" fillId="22" borderId="0" applyNumberFormat="0" applyBorder="0" applyAlignment="0" applyProtection="0"/>
    <xf numFmtId="0" fontId="25" fillId="23" borderId="0" applyNumberFormat="0" applyBorder="0" applyAlignment="0" applyProtection="0"/>
    <xf numFmtId="0" fontId="5" fillId="24" borderId="0" applyNumberFormat="0" applyBorder="0" applyAlignment="0" applyProtection="0"/>
    <xf numFmtId="0" fontId="25" fillId="25" borderId="0" applyNumberFormat="0" applyBorder="0" applyAlignment="0" applyProtection="0"/>
    <xf numFmtId="0" fontId="5" fillId="25" borderId="0" applyNumberFormat="0" applyBorder="0" applyAlignment="0" applyProtection="0"/>
    <xf numFmtId="0" fontId="25" fillId="26" borderId="0" applyNumberFormat="0" applyBorder="0" applyAlignment="0" applyProtection="0"/>
    <xf numFmtId="0" fontId="5" fillId="27" borderId="0" applyNumberFormat="0" applyBorder="0" applyAlignment="0" applyProtection="0"/>
    <xf numFmtId="0" fontId="25" fillId="28" borderId="0" applyNumberFormat="0" applyBorder="0" applyAlignment="0" applyProtection="0"/>
    <xf numFmtId="0" fontId="5" fillId="29" borderId="0" applyNumberFormat="0" applyBorder="0" applyAlignment="0" applyProtection="0"/>
    <xf numFmtId="0" fontId="25" fillId="30" borderId="0" applyNumberFormat="0" applyBorder="0" applyAlignment="0" applyProtection="0"/>
    <xf numFmtId="0" fontId="5" fillId="31" borderId="0" applyNumberFormat="0" applyBorder="0" applyAlignment="0" applyProtection="0"/>
    <xf numFmtId="0" fontId="25" fillId="32" borderId="0" applyNumberFormat="0" applyBorder="0" applyAlignment="0" applyProtection="0"/>
    <xf numFmtId="0" fontId="5" fillId="22" borderId="0" applyNumberFormat="0" applyBorder="0" applyAlignment="0" applyProtection="0"/>
    <xf numFmtId="0" fontId="25" fillId="33" borderId="0" applyNumberFormat="0" applyBorder="0" applyAlignment="0" applyProtection="0"/>
    <xf numFmtId="0" fontId="5" fillId="24" borderId="0" applyNumberFormat="0" applyBorder="0" applyAlignment="0" applyProtection="0"/>
    <xf numFmtId="0" fontId="25" fillId="34" borderId="0" applyNumberFormat="0" applyBorder="0" applyAlignment="0" applyProtection="0"/>
    <xf numFmtId="0" fontId="5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36" borderId="1" applyNumberFormat="0" applyAlignment="0" applyProtection="0"/>
    <xf numFmtId="0" fontId="7" fillId="37" borderId="2" applyNumberFormat="0" applyAlignment="0" applyProtection="0"/>
    <xf numFmtId="0" fontId="28" fillId="38" borderId="0" applyNumberFormat="0" applyBorder="0" applyAlignment="0" applyProtection="0"/>
    <xf numFmtId="0" fontId="8" fillId="39" borderId="0" applyNumberFormat="0" applyBorder="0" applyAlignment="0" applyProtection="0"/>
    <xf numFmtId="9" fontId="1" fillId="0" borderId="0" applyFont="0" applyFill="0" applyBorder="0" applyAlignment="0" applyProtection="0"/>
    <xf numFmtId="0" fontId="1" fillId="40" borderId="3" applyNumberFormat="0" applyFont="0" applyAlignment="0" applyProtection="0"/>
    <xf numFmtId="0" fontId="1" fillId="41" borderId="4" applyNumberFormat="0" applyFont="0" applyAlignment="0" applyProtection="0"/>
    <xf numFmtId="0" fontId="29" fillId="0" borderId="5" applyNumberFormat="0" applyFill="0" applyAlignment="0" applyProtection="0"/>
    <xf numFmtId="0" fontId="9" fillId="0" borderId="6" applyNumberFormat="0" applyFill="0" applyAlignment="0" applyProtection="0"/>
    <xf numFmtId="0" fontId="30" fillId="42" borderId="0" applyNumberFormat="0" applyBorder="0" applyAlignment="0" applyProtection="0"/>
    <xf numFmtId="0" fontId="10" fillId="3" borderId="0" applyNumberFormat="0" applyBorder="0" applyAlignment="0" applyProtection="0"/>
    <xf numFmtId="0" fontId="31" fillId="43" borderId="7" applyNumberFormat="0" applyAlignment="0" applyProtection="0"/>
    <xf numFmtId="0" fontId="11" fillId="44" borderId="8" applyNumberFormat="0" applyAlignment="0" applyProtection="0"/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10" applyNumberFormat="0" applyFill="0" applyAlignment="0" applyProtection="0"/>
    <xf numFmtId="0" fontId="34" fillId="0" borderId="11" applyNumberFormat="0" applyFill="0" applyAlignment="0" applyProtection="0"/>
    <xf numFmtId="0" fontId="14" fillId="0" borderId="12" applyNumberFormat="0" applyFill="0" applyAlignment="0" applyProtection="0"/>
    <xf numFmtId="0" fontId="35" fillId="0" borderId="13" applyNumberFormat="0" applyFill="0" applyAlignment="0" applyProtection="0"/>
    <xf numFmtId="0" fontId="15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16" fillId="0" borderId="16" applyNumberFormat="0" applyFill="0" applyAlignment="0" applyProtection="0"/>
    <xf numFmtId="0" fontId="37" fillId="43" borderId="17" applyNumberFormat="0" applyAlignment="0" applyProtection="0"/>
    <xf numFmtId="0" fontId="17" fillId="44" borderId="18" applyNumberFormat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45" borderId="7" applyNumberFormat="0" applyAlignment="0" applyProtection="0"/>
    <xf numFmtId="0" fontId="19" fillId="9" borderId="8" applyNumberFormat="0" applyAlignment="0" applyProtection="0"/>
    <xf numFmtId="0" fontId="21" fillId="0" borderId="0">
      <alignment/>
      <protection/>
    </xf>
    <xf numFmtId="0" fontId="1" fillId="0" borderId="0">
      <alignment vertical="center"/>
      <protection/>
    </xf>
    <xf numFmtId="0" fontId="40" fillId="46" borderId="0" applyNumberFormat="0" applyBorder="0" applyAlignment="0" applyProtection="0"/>
    <xf numFmtId="0" fontId="20" fillId="4" borderId="0" applyNumberFormat="0" applyBorder="0" applyAlignment="0" applyProtection="0"/>
  </cellStyleXfs>
  <cellXfs count="143">
    <xf numFmtId="0" fontId="0" fillId="0" borderId="0" xfId="0" applyFont="1" applyAlignment="1">
      <alignment vertical="center"/>
    </xf>
    <xf numFmtId="0" fontId="1" fillId="0" borderId="0" xfId="102" applyBorder="1" applyAlignment="1" applyProtection="1">
      <alignment horizontal="center" vertical="center"/>
      <protection locked="0"/>
    </xf>
    <xf numFmtId="0" fontId="1" fillId="0" borderId="0" xfId="102" applyBorder="1" applyAlignment="1" applyProtection="1">
      <alignment vertical="center"/>
      <protection locked="0"/>
    </xf>
    <xf numFmtId="0" fontId="1" fillId="0" borderId="0" xfId="102" applyFill="1" applyProtection="1">
      <alignment vertical="center"/>
      <protection locked="0"/>
    </xf>
    <xf numFmtId="38" fontId="22" fillId="0" borderId="19" xfId="82" applyFont="1" applyBorder="1" applyAlignment="1" applyProtection="1">
      <alignment horizontal="center"/>
      <protection locked="0"/>
    </xf>
    <xf numFmtId="38" fontId="22" fillId="0" borderId="20" xfId="82" applyFont="1" applyBorder="1" applyAlignment="1" applyProtection="1">
      <alignment horizontal="center"/>
      <protection locked="0"/>
    </xf>
    <xf numFmtId="38" fontId="22" fillId="0" borderId="21" xfId="82" applyFont="1" applyBorder="1" applyAlignment="1" applyProtection="1">
      <alignment horizontal="center"/>
      <protection locked="0"/>
    </xf>
    <xf numFmtId="38" fontId="22" fillId="47" borderId="22" xfId="82" applyFont="1" applyFill="1" applyBorder="1" applyAlignment="1" applyProtection="1">
      <alignment horizontal="center"/>
      <protection locked="0"/>
    </xf>
    <xf numFmtId="38" fontId="22" fillId="47" borderId="23" xfId="82" applyFont="1" applyFill="1" applyBorder="1" applyAlignment="1" applyProtection="1">
      <alignment horizontal="center"/>
      <protection locked="0"/>
    </xf>
    <xf numFmtId="38" fontId="22" fillId="47" borderId="24" xfId="82" applyFont="1" applyFill="1" applyBorder="1" applyAlignment="1" applyProtection="1">
      <alignment horizontal="center"/>
      <protection locked="0"/>
    </xf>
    <xf numFmtId="38" fontId="22" fillId="0" borderId="22" xfId="82" applyFont="1" applyBorder="1" applyAlignment="1" applyProtection="1">
      <alignment horizontal="center"/>
      <protection locked="0"/>
    </xf>
    <xf numFmtId="38" fontId="22" fillId="0" borderId="23" xfId="82" applyFont="1" applyBorder="1" applyAlignment="1" applyProtection="1">
      <alignment horizontal="center"/>
      <protection locked="0"/>
    </xf>
    <xf numFmtId="38" fontId="22" fillId="0" borderId="24" xfId="82" applyFont="1" applyBorder="1" applyAlignment="1" applyProtection="1">
      <alignment horizontal="center"/>
      <protection locked="0"/>
    </xf>
    <xf numFmtId="38" fontId="22" fillId="39" borderId="22" xfId="82" applyFont="1" applyFill="1" applyBorder="1" applyAlignment="1" applyProtection="1">
      <alignment horizontal="center"/>
      <protection locked="0"/>
    </xf>
    <xf numFmtId="38" fontId="22" fillId="39" borderId="23" xfId="82" applyFont="1" applyFill="1" applyBorder="1" applyAlignment="1" applyProtection="1">
      <alignment horizontal="center"/>
      <protection locked="0"/>
    </xf>
    <xf numFmtId="38" fontId="22" fillId="39" borderId="24" xfId="82" applyFont="1" applyFill="1" applyBorder="1" applyAlignment="1" applyProtection="1">
      <alignment horizontal="center"/>
      <protection locked="0"/>
    </xf>
    <xf numFmtId="38" fontId="22" fillId="0" borderId="25" xfId="82" applyFont="1" applyFill="1" applyBorder="1" applyAlignment="1" applyProtection="1">
      <alignment horizontal="center"/>
      <protection locked="0"/>
    </xf>
    <xf numFmtId="38" fontId="22" fillId="0" borderId="23" xfId="82" applyFont="1" applyFill="1" applyBorder="1" applyAlignment="1" applyProtection="1">
      <alignment horizontal="center"/>
      <protection locked="0"/>
    </xf>
    <xf numFmtId="38" fontId="22" fillId="0" borderId="26" xfId="82" applyFont="1" applyFill="1" applyBorder="1" applyAlignment="1" applyProtection="1">
      <alignment horizontal="center"/>
      <protection locked="0"/>
    </xf>
    <xf numFmtId="38" fontId="22" fillId="0" borderId="22" xfId="82" applyFont="1" applyFill="1" applyBorder="1" applyAlignment="1" applyProtection="1">
      <alignment horizontal="center"/>
      <protection locked="0"/>
    </xf>
    <xf numFmtId="0" fontId="23" fillId="0" borderId="0" xfId="102" applyFont="1" applyProtection="1">
      <alignment vertical="center"/>
      <protection locked="0"/>
    </xf>
    <xf numFmtId="0" fontId="3" fillId="0" borderId="0" xfId="102" applyFont="1" applyFill="1" applyBorder="1" applyAlignment="1" applyProtection="1">
      <alignment vertical="center"/>
      <protection locked="0"/>
    </xf>
    <xf numFmtId="0" fontId="3" fillId="0" borderId="27" xfId="102" applyFont="1" applyFill="1" applyBorder="1" applyAlignment="1" applyProtection="1">
      <alignment vertical="center"/>
      <protection locked="0"/>
    </xf>
    <xf numFmtId="38" fontId="22" fillId="0" borderId="27" xfId="82" applyFont="1" applyFill="1" applyBorder="1" applyAlignment="1" applyProtection="1">
      <alignment horizontal="center"/>
      <protection locked="0"/>
    </xf>
    <xf numFmtId="0" fontId="23" fillId="0" borderId="0" xfId="102" applyFont="1" applyBorder="1" applyProtection="1">
      <alignment vertical="center"/>
      <protection locked="0"/>
    </xf>
    <xf numFmtId="0" fontId="1" fillId="0" borderId="0" xfId="102" applyBorder="1" applyProtection="1">
      <alignment vertical="center"/>
      <protection locked="0"/>
    </xf>
    <xf numFmtId="176" fontId="22" fillId="47" borderId="25" xfId="82" applyNumberFormat="1" applyFont="1" applyFill="1" applyBorder="1" applyAlignment="1" applyProtection="1">
      <alignment horizontal="center"/>
      <protection locked="0"/>
    </xf>
    <xf numFmtId="176" fontId="22" fillId="47" borderId="28" xfId="82" applyNumberFormat="1" applyFont="1" applyFill="1" applyBorder="1" applyAlignment="1" applyProtection="1">
      <alignment horizontal="center"/>
      <protection locked="0"/>
    </xf>
    <xf numFmtId="176" fontId="22" fillId="47" borderId="22" xfId="82" applyNumberFormat="1" applyFont="1" applyFill="1" applyBorder="1" applyAlignment="1" applyProtection="1">
      <alignment horizontal="center"/>
      <protection locked="0"/>
    </xf>
    <xf numFmtId="176" fontId="22" fillId="39" borderId="25" xfId="82" applyNumberFormat="1" applyFont="1" applyFill="1" applyBorder="1" applyAlignment="1" applyProtection="1">
      <alignment horizontal="center"/>
      <protection locked="0"/>
    </xf>
    <xf numFmtId="176" fontId="22" fillId="39" borderId="28" xfId="82" applyNumberFormat="1" applyFont="1" applyFill="1" applyBorder="1" applyAlignment="1" applyProtection="1">
      <alignment horizontal="center"/>
      <protection locked="0"/>
    </xf>
    <xf numFmtId="176" fontId="22" fillId="39" borderId="22" xfId="82" applyNumberFormat="1" applyFont="1" applyFill="1" applyBorder="1" applyAlignment="1" applyProtection="1">
      <alignment horizontal="center"/>
      <protection locked="0"/>
    </xf>
    <xf numFmtId="178" fontId="1" fillId="0" borderId="23" xfId="102" applyNumberFormat="1" applyBorder="1" applyAlignment="1" applyProtection="1">
      <alignment horizontal="center" vertical="center"/>
      <protection locked="0"/>
    </xf>
    <xf numFmtId="0" fontId="1" fillId="0" borderId="23" xfId="102" applyBorder="1" applyAlignment="1" applyProtection="1">
      <alignment horizontal="center" vertical="center"/>
      <protection locked="0"/>
    </xf>
    <xf numFmtId="1" fontId="22" fillId="0" borderId="29" xfId="102" applyNumberFormat="1" applyFont="1" applyFill="1" applyBorder="1" applyAlignment="1" applyProtection="1">
      <alignment horizontal="center" vertical="center"/>
      <protection locked="0"/>
    </xf>
    <xf numFmtId="1" fontId="22" fillId="0" borderId="30" xfId="102" applyNumberFormat="1" applyFont="1" applyFill="1" applyBorder="1" applyAlignment="1" applyProtection="1">
      <alignment horizontal="center" vertical="center"/>
      <protection locked="0"/>
    </xf>
    <xf numFmtId="1" fontId="22" fillId="0" borderId="31" xfId="102" applyNumberFormat="1" applyFont="1" applyFill="1" applyBorder="1" applyAlignment="1" applyProtection="1">
      <alignment horizontal="center" vertical="center"/>
      <protection locked="0"/>
    </xf>
    <xf numFmtId="1" fontId="22" fillId="3" borderId="22" xfId="102" applyNumberFormat="1" applyFont="1" applyFill="1" applyBorder="1" applyAlignment="1" applyProtection="1">
      <alignment horizontal="center" vertical="center"/>
      <protection locked="0"/>
    </xf>
    <xf numFmtId="1" fontId="22" fillId="3" borderId="23" xfId="102" applyNumberFormat="1" applyFont="1" applyFill="1" applyBorder="1" applyAlignment="1" applyProtection="1">
      <alignment horizontal="center" vertical="center"/>
      <protection locked="0"/>
    </xf>
    <xf numFmtId="1" fontId="22" fillId="3" borderId="24" xfId="102" applyNumberFormat="1" applyFont="1" applyFill="1" applyBorder="1" applyAlignment="1" applyProtection="1">
      <alignment horizontal="center" vertical="center"/>
      <protection locked="0"/>
    </xf>
    <xf numFmtId="1" fontId="22" fillId="0" borderId="22" xfId="102" applyNumberFormat="1" applyFont="1" applyFill="1" applyBorder="1" applyAlignment="1" applyProtection="1">
      <alignment horizontal="center" vertical="center"/>
      <protection locked="0"/>
    </xf>
    <xf numFmtId="1" fontId="22" fillId="0" borderId="23" xfId="102" applyNumberFormat="1" applyFont="1" applyFill="1" applyBorder="1" applyAlignment="1" applyProtection="1">
      <alignment horizontal="center" vertical="center"/>
      <protection locked="0"/>
    </xf>
    <xf numFmtId="1" fontId="22" fillId="0" borderId="24" xfId="102" applyNumberFormat="1" applyFont="1" applyFill="1" applyBorder="1" applyAlignment="1" applyProtection="1">
      <alignment horizontal="center" vertical="center"/>
      <protection locked="0"/>
    </xf>
    <xf numFmtId="0" fontId="1" fillId="0" borderId="0" xfId="102" applyAlignment="1" applyProtection="1">
      <alignment horizontal="center" vertical="center"/>
      <protection locked="0"/>
    </xf>
    <xf numFmtId="0" fontId="23" fillId="0" borderId="23" xfId="102" applyFont="1" applyBorder="1" applyAlignment="1" applyProtection="1">
      <alignment horizontal="center" vertical="center"/>
      <protection locked="0"/>
    </xf>
    <xf numFmtId="0" fontId="23" fillId="0" borderId="27" xfId="102" applyFont="1" applyBorder="1" applyAlignment="1" applyProtection="1">
      <alignment horizontal="center" vertical="center"/>
      <protection locked="0"/>
    </xf>
    <xf numFmtId="176" fontId="22" fillId="0" borderId="32" xfId="102" applyNumberFormat="1" applyFont="1" applyFill="1" applyBorder="1" applyAlignment="1" applyProtection="1">
      <alignment horizontal="center" vertical="center"/>
      <protection locked="0"/>
    </xf>
    <xf numFmtId="176" fontId="22" fillId="0" borderId="27" xfId="102" applyNumberFormat="1" applyFont="1" applyFill="1" applyBorder="1" applyAlignment="1" applyProtection="1">
      <alignment horizontal="center" vertical="center"/>
      <protection locked="0"/>
    </xf>
    <xf numFmtId="176" fontId="22" fillId="0" borderId="22" xfId="102" applyNumberFormat="1" applyFont="1" applyFill="1" applyBorder="1" applyAlignment="1" applyProtection="1">
      <alignment horizontal="center" vertical="center"/>
      <protection locked="0"/>
    </xf>
    <xf numFmtId="176" fontId="22" fillId="3" borderId="25" xfId="102" applyNumberFormat="1" applyFont="1" applyFill="1" applyBorder="1" applyAlignment="1" applyProtection="1">
      <alignment horizontal="center" vertical="center"/>
      <protection locked="0"/>
    </xf>
    <xf numFmtId="176" fontId="22" fillId="3" borderId="28" xfId="102" applyNumberFormat="1" applyFont="1" applyFill="1" applyBorder="1" applyAlignment="1" applyProtection="1">
      <alignment horizontal="center" vertical="center"/>
      <protection locked="0"/>
    </xf>
    <xf numFmtId="176" fontId="22" fillId="3" borderId="22" xfId="102" applyNumberFormat="1" applyFont="1" applyFill="1" applyBorder="1" applyAlignment="1" applyProtection="1">
      <alignment horizontal="center" vertical="center"/>
      <protection locked="0"/>
    </xf>
    <xf numFmtId="176" fontId="22" fillId="0" borderId="25" xfId="102" applyNumberFormat="1" applyFont="1" applyFill="1" applyBorder="1" applyAlignment="1" applyProtection="1">
      <alignment horizontal="center" vertical="center"/>
      <protection locked="0"/>
    </xf>
    <xf numFmtId="176" fontId="22" fillId="0" borderId="28" xfId="102" applyNumberFormat="1" applyFont="1" applyFill="1" applyBorder="1" applyAlignment="1" applyProtection="1">
      <alignment horizontal="center" vertical="center"/>
      <protection locked="0"/>
    </xf>
    <xf numFmtId="177" fontId="1" fillId="0" borderId="0" xfId="102" applyNumberFormat="1" applyProtection="1">
      <alignment vertical="center"/>
      <protection locked="0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1" fillId="0" borderId="23" xfId="102" applyFill="1" applyBorder="1" applyProtection="1">
      <alignment vertical="center"/>
      <protection locked="0"/>
    </xf>
    <xf numFmtId="0" fontId="1" fillId="0" borderId="33" xfId="102" applyFill="1" applyBorder="1" applyProtection="1">
      <alignment vertical="center"/>
      <protection locked="0"/>
    </xf>
    <xf numFmtId="0" fontId="1" fillId="0" borderId="34" xfId="102" applyFill="1" applyBorder="1" applyProtection="1">
      <alignment vertical="center"/>
      <protection locked="0"/>
    </xf>
    <xf numFmtId="0" fontId="1" fillId="0" borderId="30" xfId="102" applyFill="1" applyBorder="1" applyProtection="1">
      <alignment vertical="center"/>
      <protection locked="0"/>
    </xf>
    <xf numFmtId="176" fontId="22" fillId="0" borderId="30" xfId="102" applyNumberFormat="1" applyFont="1" applyFill="1" applyBorder="1" applyAlignment="1" applyProtection="1">
      <alignment horizontal="center" vertical="center"/>
      <protection locked="0"/>
    </xf>
    <xf numFmtId="176" fontId="22" fillId="47" borderId="23" xfId="82" applyNumberFormat="1" applyFont="1" applyFill="1" applyBorder="1" applyAlignment="1" applyProtection="1">
      <alignment horizontal="center"/>
      <protection locked="0"/>
    </xf>
    <xf numFmtId="176" fontId="22" fillId="39" borderId="23" xfId="82" applyNumberFormat="1" applyFont="1" applyFill="1" applyBorder="1" applyAlignment="1" applyProtection="1">
      <alignment horizontal="center"/>
      <protection locked="0"/>
    </xf>
    <xf numFmtId="176" fontId="22" fillId="3" borderId="23" xfId="102" applyNumberFormat="1" applyFont="1" applyFill="1" applyBorder="1" applyAlignment="1" applyProtection="1">
      <alignment horizontal="center" vertical="center"/>
      <protection locked="0"/>
    </xf>
    <xf numFmtId="176" fontId="22" fillId="0" borderId="23" xfId="102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/>
    </xf>
    <xf numFmtId="38" fontId="22" fillId="4" borderId="19" xfId="82" applyFont="1" applyFill="1" applyBorder="1" applyAlignment="1" applyProtection="1">
      <alignment horizontal="center" vertical="center"/>
      <protection hidden="1"/>
    </xf>
    <xf numFmtId="38" fontId="22" fillId="4" borderId="21" xfId="82" applyFont="1" applyFill="1" applyBorder="1" applyAlignment="1" applyProtection="1">
      <alignment horizontal="center" vertical="center"/>
      <protection hidden="1"/>
    </xf>
    <xf numFmtId="38" fontId="22" fillId="4" borderId="35" xfId="82" applyFont="1" applyFill="1" applyBorder="1" applyAlignment="1" applyProtection="1">
      <alignment horizontal="center" vertical="center"/>
      <protection hidden="1"/>
    </xf>
    <xf numFmtId="38" fontId="22" fillId="4" borderId="36" xfId="82" applyFont="1" applyFill="1" applyBorder="1" applyAlignment="1" applyProtection="1">
      <alignment horizontal="center" vertical="center"/>
      <protection hidden="1"/>
    </xf>
    <xf numFmtId="38" fontId="22" fillId="4" borderId="31" xfId="82" applyFont="1" applyFill="1" applyBorder="1" applyAlignment="1" applyProtection="1">
      <alignment horizontal="center" vertical="center"/>
      <protection hidden="1"/>
    </xf>
    <xf numFmtId="38" fontId="22" fillId="4" borderId="32" xfId="82" applyFont="1" applyFill="1" applyBorder="1" applyAlignment="1" applyProtection="1">
      <alignment horizontal="center" vertical="center"/>
      <protection hidden="1"/>
    </xf>
    <xf numFmtId="38" fontId="22" fillId="4" borderId="22" xfId="82" applyFont="1" applyFill="1" applyBorder="1" applyAlignment="1" applyProtection="1">
      <alignment horizontal="center" vertical="center"/>
      <protection hidden="1"/>
    </xf>
    <xf numFmtId="38" fontId="22" fillId="4" borderId="24" xfId="82" applyFont="1" applyFill="1" applyBorder="1" applyAlignment="1" applyProtection="1">
      <alignment horizontal="center" vertical="center"/>
      <protection hidden="1"/>
    </xf>
    <xf numFmtId="38" fontId="22" fillId="4" borderId="25" xfId="82" applyFont="1" applyFill="1" applyBorder="1" applyAlignment="1" applyProtection="1">
      <alignment horizontal="center" vertical="center"/>
      <protection hidden="1"/>
    </xf>
    <xf numFmtId="0" fontId="22" fillId="48" borderId="26" xfId="102" applyFont="1" applyFill="1" applyBorder="1" applyAlignment="1" applyProtection="1">
      <alignment horizontal="center" vertical="center"/>
      <protection locked="0"/>
    </xf>
    <xf numFmtId="0" fontId="22" fillId="4" borderId="22" xfId="102" applyFont="1" applyFill="1" applyBorder="1" applyAlignment="1" applyProtection="1">
      <alignment horizontal="center" vertical="center"/>
      <protection locked="0"/>
    </xf>
    <xf numFmtId="0" fontId="22" fillId="4" borderId="23" xfId="102" applyFont="1" applyFill="1" applyBorder="1" applyAlignment="1" applyProtection="1">
      <alignment horizontal="center" vertical="center"/>
      <protection locked="0"/>
    </xf>
    <xf numFmtId="0" fontId="22" fillId="4" borderId="24" xfId="102" applyFont="1" applyFill="1" applyBorder="1" applyAlignment="1" applyProtection="1">
      <alignment horizontal="center" vertical="center"/>
      <protection locked="0"/>
    </xf>
    <xf numFmtId="0" fontId="22" fillId="4" borderId="25" xfId="102" applyFont="1" applyFill="1" applyBorder="1" applyAlignment="1" applyProtection="1">
      <alignment horizontal="center" vertical="center"/>
      <protection locked="0"/>
    </xf>
    <xf numFmtId="0" fontId="1" fillId="0" borderId="0" xfId="102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2" fillId="0" borderId="37" xfId="102" applyFont="1" applyFill="1" applyBorder="1" applyAlignment="1" applyProtection="1">
      <alignment horizontal="center" vertical="center"/>
      <protection locked="0"/>
    </xf>
    <xf numFmtId="0" fontId="22" fillId="0" borderId="38" xfId="102" applyFont="1" applyFill="1" applyBorder="1" applyAlignment="1" applyProtection="1">
      <alignment horizontal="center" vertical="center"/>
      <protection locked="0"/>
    </xf>
    <xf numFmtId="0" fontId="22" fillId="49" borderId="26" xfId="102" applyFont="1" applyFill="1" applyBorder="1" applyAlignment="1" applyProtection="1">
      <alignment horizontal="center" vertical="center"/>
      <protection locked="0"/>
    </xf>
    <xf numFmtId="0" fontId="22" fillId="0" borderId="26" xfId="102" applyFont="1" applyFill="1" applyBorder="1" applyAlignment="1" applyProtection="1">
      <alignment horizontal="center" vertical="center"/>
      <protection locked="0"/>
    </xf>
    <xf numFmtId="0" fontId="22" fillId="50" borderId="26" xfId="102" applyFont="1" applyFill="1" applyBorder="1" applyAlignment="1" applyProtection="1">
      <alignment horizontal="center" vertical="center"/>
      <protection locked="0"/>
    </xf>
    <xf numFmtId="0" fontId="22" fillId="51" borderId="26" xfId="102" applyFont="1" applyFill="1" applyBorder="1" applyAlignment="1" applyProtection="1">
      <alignment horizontal="center" vertical="center"/>
      <protection locked="0"/>
    </xf>
    <xf numFmtId="0" fontId="3" fillId="0" borderId="26" xfId="102" applyFont="1" applyFill="1" applyBorder="1" applyAlignment="1" applyProtection="1">
      <alignment vertical="center"/>
      <protection locked="0"/>
    </xf>
    <xf numFmtId="0" fontId="4" fillId="0" borderId="39" xfId="102" applyFont="1" applyFill="1" applyBorder="1" applyAlignment="1" applyProtection="1">
      <alignment vertical="center"/>
      <protection locked="0"/>
    </xf>
    <xf numFmtId="0" fontId="22" fillId="48" borderId="24" xfId="102" applyFont="1" applyFill="1" applyBorder="1" applyAlignment="1" applyProtection="1">
      <alignment horizontal="center" vertical="center"/>
      <protection locked="0"/>
    </xf>
    <xf numFmtId="0" fontId="22" fillId="0" borderId="31" xfId="102" applyFont="1" applyFill="1" applyBorder="1" applyAlignment="1" applyProtection="1">
      <alignment horizontal="center" vertical="center"/>
      <protection locked="0"/>
    </xf>
    <xf numFmtId="0" fontId="22" fillId="49" borderId="24" xfId="102" applyFont="1" applyFill="1" applyBorder="1" applyAlignment="1" applyProtection="1">
      <alignment horizontal="center" vertical="center"/>
      <protection locked="0"/>
    </xf>
    <xf numFmtId="0" fontId="22" fillId="0" borderId="24" xfId="102" applyFont="1" applyFill="1" applyBorder="1" applyAlignment="1" applyProtection="1">
      <alignment horizontal="center" vertical="center"/>
      <protection locked="0"/>
    </xf>
    <xf numFmtId="0" fontId="22" fillId="50" borderId="24" xfId="102" applyFont="1" applyFill="1" applyBorder="1" applyAlignment="1" applyProtection="1">
      <alignment horizontal="center" vertical="center"/>
      <protection locked="0"/>
    </xf>
    <xf numFmtId="0" fontId="22" fillId="51" borderId="24" xfId="102" applyFont="1" applyFill="1" applyBorder="1" applyAlignment="1" applyProtection="1">
      <alignment horizontal="center" vertical="center"/>
      <protection locked="0"/>
    </xf>
    <xf numFmtId="0" fontId="1" fillId="0" borderId="23" xfId="102" applyBorder="1" applyProtection="1">
      <alignment vertical="center"/>
      <protection locked="0"/>
    </xf>
    <xf numFmtId="0" fontId="1" fillId="0" borderId="0" xfId="102" applyFont="1" applyProtection="1">
      <alignment vertical="center"/>
      <protection locked="0"/>
    </xf>
    <xf numFmtId="0" fontId="22" fillId="4" borderId="22" xfId="102" applyFont="1" applyFill="1" applyBorder="1" applyAlignment="1" applyProtection="1">
      <alignment horizontal="center" vertical="center"/>
      <protection hidden="1"/>
    </xf>
    <xf numFmtId="0" fontId="22" fillId="4" borderId="24" xfId="102" applyFont="1" applyFill="1" applyBorder="1" applyAlignment="1" applyProtection="1">
      <alignment horizontal="center" vertical="center"/>
      <protection hidden="1"/>
    </xf>
    <xf numFmtId="0" fontId="22" fillId="4" borderId="25" xfId="102" applyFont="1" applyFill="1" applyBorder="1" applyAlignment="1" applyProtection="1">
      <alignment horizontal="center" vertical="center"/>
      <protection hidden="1"/>
    </xf>
    <xf numFmtId="0" fontId="1" fillId="0" borderId="0" xfId="102" applyProtection="1">
      <alignment vertical="center"/>
      <protection hidden="1"/>
    </xf>
    <xf numFmtId="0" fontId="23" fillId="0" borderId="0" xfId="102" applyFont="1" applyProtection="1">
      <alignment vertical="center"/>
      <protection hidden="1"/>
    </xf>
    <xf numFmtId="0" fontId="23" fillId="0" borderId="0" xfId="102" applyFont="1" applyBorder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" fillId="0" borderId="33" xfId="102" applyFill="1" applyBorder="1" applyProtection="1">
      <alignment vertical="center"/>
      <protection hidden="1"/>
    </xf>
    <xf numFmtId="0" fontId="22" fillId="48" borderId="26" xfId="102" applyFont="1" applyFill="1" applyBorder="1" applyAlignment="1" applyProtection="1">
      <alignment horizontal="center" vertical="center"/>
      <protection hidden="1"/>
    </xf>
    <xf numFmtId="0" fontId="22" fillId="4" borderId="23" xfId="102" applyFont="1" applyFill="1" applyBorder="1" applyAlignment="1" applyProtection="1">
      <alignment horizontal="center" vertical="center"/>
      <protection hidden="1"/>
    </xf>
    <xf numFmtId="0" fontId="1" fillId="0" borderId="34" xfId="102" applyFill="1" applyBorder="1" applyProtection="1">
      <alignment vertical="center"/>
      <protection hidden="1"/>
    </xf>
    <xf numFmtId="0" fontId="22" fillId="0" borderId="37" xfId="102" applyFont="1" applyFill="1" applyBorder="1" applyAlignment="1" applyProtection="1">
      <alignment horizontal="center" vertical="center"/>
      <protection hidden="1"/>
    </xf>
    <xf numFmtId="38" fontId="22" fillId="4" borderId="20" xfId="82" applyFont="1" applyFill="1" applyBorder="1" applyAlignment="1" applyProtection="1">
      <alignment horizontal="center" vertical="center"/>
      <protection hidden="1"/>
    </xf>
    <xf numFmtId="0" fontId="22" fillId="0" borderId="38" xfId="102" applyFont="1" applyFill="1" applyBorder="1" applyAlignment="1" applyProtection="1">
      <alignment horizontal="center" vertical="center"/>
      <protection hidden="1"/>
    </xf>
    <xf numFmtId="38" fontId="22" fillId="4" borderId="30" xfId="82" applyFont="1" applyFill="1" applyBorder="1" applyAlignment="1" applyProtection="1">
      <alignment horizontal="center" vertical="center"/>
      <protection hidden="1"/>
    </xf>
    <xf numFmtId="0" fontId="22" fillId="49" borderId="26" xfId="102" applyFont="1" applyFill="1" applyBorder="1" applyAlignment="1" applyProtection="1">
      <alignment horizontal="center" vertical="center"/>
      <protection hidden="1"/>
    </xf>
    <xf numFmtId="38" fontId="22" fillId="4" borderId="23" xfId="82" applyFont="1" applyFill="1" applyBorder="1" applyAlignment="1" applyProtection="1">
      <alignment horizontal="center" vertical="center"/>
      <protection hidden="1"/>
    </xf>
    <xf numFmtId="0" fontId="22" fillId="0" borderId="26" xfId="102" applyFont="1" applyFill="1" applyBorder="1" applyAlignment="1" applyProtection="1">
      <alignment horizontal="center" vertical="center"/>
      <protection hidden="1"/>
    </xf>
    <xf numFmtId="0" fontId="22" fillId="50" borderId="26" xfId="102" applyFont="1" applyFill="1" applyBorder="1" applyAlignment="1" applyProtection="1">
      <alignment horizontal="center" vertical="center"/>
      <protection hidden="1"/>
    </xf>
    <xf numFmtId="0" fontId="22" fillId="51" borderId="26" xfId="102" applyFont="1" applyFill="1" applyBorder="1" applyAlignment="1" applyProtection="1">
      <alignment horizontal="center" vertical="center"/>
      <protection hidden="1"/>
    </xf>
    <xf numFmtId="0" fontId="1" fillId="0" borderId="30" xfId="102" applyFill="1" applyBorder="1" applyProtection="1">
      <alignment vertical="center"/>
      <protection hidden="1"/>
    </xf>
    <xf numFmtId="0" fontId="23" fillId="0" borderId="23" xfId="0" applyFont="1" applyBorder="1" applyAlignment="1">
      <alignment horizontal="right" vertical="center"/>
    </xf>
    <xf numFmtId="0" fontId="23" fillId="0" borderId="23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23" fillId="0" borderId="23" xfId="0" applyFont="1" applyBorder="1" applyAlignment="1">
      <alignment horizontal="center" vertical="center"/>
    </xf>
    <xf numFmtId="0" fontId="23" fillId="0" borderId="33" xfId="0" applyFont="1" applyBorder="1" applyAlignment="1">
      <alignment vertical="center"/>
    </xf>
    <xf numFmtId="0" fontId="23" fillId="0" borderId="34" xfId="0" applyFont="1" applyBorder="1" applyAlignment="1">
      <alignment vertical="center"/>
    </xf>
    <xf numFmtId="0" fontId="23" fillId="0" borderId="30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23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4" fillId="0" borderId="33" xfId="102" applyFont="1" applyFill="1" applyBorder="1" applyAlignment="1" applyProtection="1">
      <alignment vertical="center" wrapText="1"/>
      <protection locked="0"/>
    </xf>
    <xf numFmtId="0" fontId="4" fillId="0" borderId="34" xfId="102" applyFont="1" applyFill="1" applyBorder="1" applyAlignment="1" applyProtection="1">
      <alignment vertical="center" wrapText="1"/>
      <protection locked="0"/>
    </xf>
    <xf numFmtId="0" fontId="4" fillId="0" borderId="30" xfId="102" applyFont="1" applyFill="1" applyBorder="1" applyAlignment="1" applyProtection="1">
      <alignment vertical="center" wrapText="1"/>
      <protection locked="0"/>
    </xf>
    <xf numFmtId="0" fontId="24" fillId="0" borderId="23" xfId="102" applyFont="1" applyBorder="1" applyAlignment="1" applyProtection="1">
      <alignment horizontal="left" vertical="center"/>
      <protection locked="0"/>
    </xf>
    <xf numFmtId="0" fontId="1" fillId="0" borderId="23" xfId="102" applyBorder="1" applyAlignment="1" applyProtection="1">
      <alignment horizontal="center" vertical="center"/>
      <protection locked="0"/>
    </xf>
    <xf numFmtId="0" fontId="24" fillId="0" borderId="26" xfId="102" applyFont="1" applyBorder="1" applyAlignment="1" applyProtection="1">
      <alignment horizontal="left" vertical="center"/>
      <protection locked="0"/>
    </xf>
    <xf numFmtId="0" fontId="24" fillId="0" borderId="28" xfId="102" applyFont="1" applyBorder="1" applyAlignment="1" applyProtection="1">
      <alignment horizontal="left" vertical="center"/>
      <protection locked="0"/>
    </xf>
    <xf numFmtId="0" fontId="24" fillId="0" borderId="25" xfId="102" applyFont="1" applyBorder="1" applyAlignment="1" applyProtection="1">
      <alignment horizontal="left" vertical="center"/>
      <protection locked="0"/>
    </xf>
    <xf numFmtId="0" fontId="1" fillId="0" borderId="26" xfId="102" applyBorder="1" applyAlignment="1" applyProtection="1">
      <alignment horizontal="center" vertical="center"/>
      <protection locked="0"/>
    </xf>
    <xf numFmtId="0" fontId="1" fillId="0" borderId="25" xfId="102" applyBorder="1" applyAlignment="1" applyProtection="1">
      <alignment horizontal="center" vertical="center"/>
      <protection locked="0"/>
    </xf>
    <xf numFmtId="0" fontId="23" fillId="0" borderId="23" xfId="0" applyFont="1" applyBorder="1" applyAlignment="1">
      <alignment vertical="center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良い" xfId="103"/>
    <cellStyle name="良い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showGridLines="0" tabSelected="1" zoomScalePageLayoutView="0" workbookViewId="0" topLeftCell="A16">
      <selection activeCell="B22" sqref="B22:C22"/>
    </sheetView>
  </sheetViews>
  <sheetFormatPr defaultColWidth="9.00390625" defaultRowHeight="16.5" customHeight="1"/>
  <cols>
    <col min="1" max="1" width="18.140625" style="55" customWidth="1"/>
    <col min="2" max="2" width="10.7109375" style="55" customWidth="1"/>
    <col min="3" max="3" width="50.7109375" style="55" customWidth="1"/>
    <col min="4" max="4" width="7.7109375" style="55" customWidth="1"/>
    <col min="5" max="5" width="21.7109375" style="55" hidden="1" customWidth="1"/>
    <col min="6" max="16384" width="9.00390625" style="55" customWidth="1"/>
  </cols>
  <sheetData>
    <row r="1" spans="1:4" ht="28.5" customHeight="1">
      <c r="A1" s="131" t="s">
        <v>17</v>
      </c>
      <c r="B1" s="131"/>
      <c r="C1" s="131"/>
      <c r="D1" s="66"/>
    </row>
    <row r="4" spans="1:3" ht="24.75" customHeight="1">
      <c r="A4" s="120" t="s">
        <v>21</v>
      </c>
      <c r="B4" s="129"/>
      <c r="C4" s="130"/>
    </row>
    <row r="5" spans="1:3" ht="24.75" customHeight="1">
      <c r="A5" s="120" t="s">
        <v>18</v>
      </c>
      <c r="B5" s="129"/>
      <c r="C5" s="130"/>
    </row>
    <row r="6" spans="1:3" ht="24.75" customHeight="1">
      <c r="A6" s="120" t="s">
        <v>20</v>
      </c>
      <c r="B6" s="129"/>
      <c r="C6" s="130"/>
    </row>
    <row r="7" spans="1:3" ht="24.75" customHeight="1">
      <c r="A7" s="120" t="s">
        <v>19</v>
      </c>
      <c r="B7" s="129"/>
      <c r="C7" s="130"/>
    </row>
    <row r="8" spans="1:3" ht="24.75" customHeight="1">
      <c r="A8" s="120" t="s">
        <v>26</v>
      </c>
      <c r="B8" s="129"/>
      <c r="C8" s="130"/>
    </row>
    <row r="9" ht="24.75" customHeight="1"/>
    <row r="10" ht="24.75" customHeight="1">
      <c r="D10" s="56"/>
    </row>
    <row r="11" spans="1:5" ht="24.75" customHeight="1">
      <c r="A11" s="121" t="s">
        <v>22</v>
      </c>
      <c r="B11" s="127"/>
      <c r="C11" s="127"/>
      <c r="E11" s="55" t="s">
        <v>58</v>
      </c>
    </row>
    <row r="12" spans="1:5" ht="24.75" customHeight="1">
      <c r="A12" s="55" t="s">
        <v>25</v>
      </c>
      <c r="B12" s="128"/>
      <c r="C12" s="128"/>
      <c r="E12" s="55" t="s">
        <v>59</v>
      </c>
    </row>
    <row r="13" spans="2:5" ht="24.75" customHeight="1">
      <c r="B13" s="128"/>
      <c r="C13" s="128"/>
      <c r="E13" s="55" t="s">
        <v>60</v>
      </c>
    </row>
    <row r="14" ht="24.75" customHeight="1"/>
    <row r="15" spans="1:5" ht="24.75" customHeight="1">
      <c r="A15" s="121" t="s">
        <v>24</v>
      </c>
      <c r="B15" s="127" t="s">
        <v>57</v>
      </c>
      <c r="C15" s="127"/>
      <c r="E15" s="55">
        <v>9</v>
      </c>
    </row>
    <row r="16" spans="2:5" ht="24.75" customHeight="1">
      <c r="B16" s="128" t="s">
        <v>27</v>
      </c>
      <c r="C16" s="128"/>
      <c r="E16" s="55">
        <v>18</v>
      </c>
    </row>
    <row r="17" ht="24.75" customHeight="1">
      <c r="E17" s="55">
        <v>27</v>
      </c>
    </row>
    <row r="18" spans="1:5" ht="24.75" customHeight="1">
      <c r="A18" s="121" t="s">
        <v>23</v>
      </c>
      <c r="B18" s="123"/>
      <c r="E18" s="55">
        <v>36</v>
      </c>
    </row>
    <row r="19" spans="2:5" ht="24.75" customHeight="1">
      <c r="B19" s="128" t="s">
        <v>28</v>
      </c>
      <c r="C19" s="128"/>
      <c r="E19" s="55">
        <v>54</v>
      </c>
    </row>
    <row r="20" spans="2:3" ht="24.75" customHeight="1">
      <c r="B20" s="123" t="s">
        <v>29</v>
      </c>
      <c r="C20" s="122"/>
    </row>
    <row r="21" ht="24.75" customHeight="1">
      <c r="E21" s="55" t="s">
        <v>66</v>
      </c>
    </row>
    <row r="22" spans="1:5" ht="24.75" customHeight="1">
      <c r="A22" s="124" t="s">
        <v>30</v>
      </c>
      <c r="B22" s="142" t="s">
        <v>69</v>
      </c>
      <c r="C22" s="127"/>
      <c r="E22" s="55" t="s">
        <v>65</v>
      </c>
    </row>
    <row r="23" spans="1:5" ht="24.75" customHeight="1">
      <c r="A23" s="125"/>
      <c r="B23" s="142" t="s">
        <v>70</v>
      </c>
      <c r="C23" s="127"/>
      <c r="E23" s="55" t="s">
        <v>64</v>
      </c>
    </row>
    <row r="24" spans="1:5" ht="24.75" customHeight="1">
      <c r="A24" s="125"/>
      <c r="B24" s="127" t="s">
        <v>32</v>
      </c>
      <c r="C24" s="127"/>
      <c r="E24" s="55" t="s">
        <v>63</v>
      </c>
    </row>
    <row r="25" spans="1:5" ht="24.75" customHeight="1">
      <c r="A25" s="126"/>
      <c r="B25" s="127" t="s">
        <v>31</v>
      </c>
      <c r="C25" s="127"/>
      <c r="E25" s="55" t="s">
        <v>61</v>
      </c>
    </row>
    <row r="26" ht="16.5" customHeight="1">
      <c r="E26" s="55" t="s">
        <v>62</v>
      </c>
    </row>
    <row r="28" ht="16.5" customHeight="1">
      <c r="E28" s="55" t="s">
        <v>67</v>
      </c>
    </row>
    <row r="29" ht="16.5" customHeight="1">
      <c r="E29" s="55" t="s">
        <v>68</v>
      </c>
    </row>
  </sheetData>
  <sheetProtection/>
  <mergeCells count="16">
    <mergeCell ref="B6:C6"/>
    <mergeCell ref="B5:C5"/>
    <mergeCell ref="B4:C4"/>
    <mergeCell ref="A1:C1"/>
    <mergeCell ref="B23:C23"/>
    <mergeCell ref="B24:C24"/>
    <mergeCell ref="B25:C25"/>
    <mergeCell ref="B16:C16"/>
    <mergeCell ref="B19:C19"/>
    <mergeCell ref="B22:C22"/>
    <mergeCell ref="B8:C8"/>
    <mergeCell ref="B7:C7"/>
    <mergeCell ref="B15:C15"/>
    <mergeCell ref="B13:C13"/>
    <mergeCell ref="B12:C12"/>
    <mergeCell ref="B11:C11"/>
  </mergeCells>
  <dataValidations count="2">
    <dataValidation type="list" showInputMessage="1" showErrorMessage="1" sqref="B18">
      <formula1>$E$15:$E$19</formula1>
    </dataValidation>
    <dataValidation type="list" allowBlank="1" showInputMessage="1" showErrorMessage="1" sqref="B11:C11">
      <formula1>$E$11:$E$13</formula1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showGridLines="0" zoomScalePageLayoutView="0" workbookViewId="0" topLeftCell="A1">
      <selection activeCell="W15" sqref="W15"/>
    </sheetView>
  </sheetViews>
  <sheetFormatPr defaultColWidth="9.00390625" defaultRowHeight="15"/>
  <cols>
    <col min="1" max="1" width="11.8515625" style="82" customWidth="1"/>
    <col min="2" max="2" width="10.7109375" style="82" customWidth="1"/>
    <col min="3" max="20" width="5.28125" style="82" customWidth="1"/>
    <col min="21" max="23" width="7.28125" style="82" customWidth="1"/>
    <col min="24" max="24" width="5.28125" style="82" customWidth="1"/>
    <col min="25" max="16384" width="9.00390625" style="82" customWidth="1"/>
  </cols>
  <sheetData>
    <row r="1" spans="1:24" ht="14.25">
      <c r="A1" s="3"/>
      <c r="B1" s="76" t="s">
        <v>0</v>
      </c>
      <c r="C1" s="77">
        <v>1</v>
      </c>
      <c r="D1" s="78">
        <v>2</v>
      </c>
      <c r="E1" s="78">
        <v>3</v>
      </c>
      <c r="F1" s="78">
        <v>4</v>
      </c>
      <c r="G1" s="78">
        <v>5</v>
      </c>
      <c r="H1" s="78">
        <v>6</v>
      </c>
      <c r="I1" s="78">
        <v>7</v>
      </c>
      <c r="J1" s="78">
        <v>8</v>
      </c>
      <c r="K1" s="78">
        <v>9</v>
      </c>
      <c r="L1" s="77">
        <v>10</v>
      </c>
      <c r="M1" s="78">
        <v>11</v>
      </c>
      <c r="N1" s="78">
        <v>12</v>
      </c>
      <c r="O1" s="78">
        <v>13</v>
      </c>
      <c r="P1" s="78">
        <v>14</v>
      </c>
      <c r="Q1" s="78">
        <v>15</v>
      </c>
      <c r="R1" s="78">
        <v>16</v>
      </c>
      <c r="S1" s="78">
        <v>17</v>
      </c>
      <c r="T1" s="79">
        <v>18</v>
      </c>
      <c r="U1" s="77" t="s">
        <v>1</v>
      </c>
      <c r="V1" s="79" t="s">
        <v>2</v>
      </c>
      <c r="W1" s="80" t="s">
        <v>3</v>
      </c>
      <c r="X1" s="81"/>
    </row>
    <row r="2" spans="1:24" ht="15" thickBot="1">
      <c r="A2" s="3"/>
      <c r="B2" s="83" t="s">
        <v>4</v>
      </c>
      <c r="C2" s="4"/>
      <c r="D2" s="5"/>
      <c r="E2" s="5"/>
      <c r="F2" s="5"/>
      <c r="G2" s="5"/>
      <c r="H2" s="5"/>
      <c r="I2" s="5"/>
      <c r="J2" s="5"/>
      <c r="K2" s="5"/>
      <c r="L2" s="4"/>
      <c r="M2" s="5"/>
      <c r="N2" s="5"/>
      <c r="O2" s="5"/>
      <c r="P2" s="5"/>
      <c r="Q2" s="5"/>
      <c r="R2" s="5"/>
      <c r="S2" s="5"/>
      <c r="T2" s="6"/>
      <c r="U2" s="67">
        <f>SUM(C2:K2)</f>
        <v>0</v>
      </c>
      <c r="V2" s="68">
        <f>SUM(L2:T2)</f>
        <v>0</v>
      </c>
      <c r="W2" s="69">
        <f>SUM(U2:V2)</f>
        <v>0</v>
      </c>
      <c r="X2" s="81"/>
    </row>
    <row r="3" spans="1:24" ht="15" thickTop="1">
      <c r="A3" s="3"/>
      <c r="B3" s="84" t="s">
        <v>5</v>
      </c>
      <c r="C3" s="34"/>
      <c r="D3" s="35"/>
      <c r="E3" s="35"/>
      <c r="F3" s="35"/>
      <c r="G3" s="35"/>
      <c r="H3" s="35"/>
      <c r="I3" s="35"/>
      <c r="J3" s="35"/>
      <c r="K3" s="35"/>
      <c r="L3" s="34"/>
      <c r="M3" s="35"/>
      <c r="N3" s="35"/>
      <c r="O3" s="35"/>
      <c r="P3" s="35"/>
      <c r="Q3" s="35"/>
      <c r="R3" s="35"/>
      <c r="S3" s="35"/>
      <c r="T3" s="36"/>
      <c r="U3" s="70">
        <f aca="true" t="shared" si="0" ref="U3:U8">SUM(C3:K3)</f>
        <v>0</v>
      </c>
      <c r="V3" s="71">
        <f aca="true" t="shared" si="1" ref="V3:V8">SUM(L3:T3)</f>
        <v>0</v>
      </c>
      <c r="W3" s="72">
        <f aca="true" t="shared" si="2" ref="W3:W8">SUM(U3:V3)</f>
        <v>0</v>
      </c>
      <c r="X3" s="81"/>
    </row>
    <row r="4" spans="1:24" ht="14.25">
      <c r="A4" s="3"/>
      <c r="B4" s="85" t="s">
        <v>6</v>
      </c>
      <c r="C4" s="7"/>
      <c r="D4" s="8"/>
      <c r="E4" s="8"/>
      <c r="F4" s="8"/>
      <c r="G4" s="8"/>
      <c r="H4" s="8"/>
      <c r="I4" s="8"/>
      <c r="J4" s="8"/>
      <c r="K4" s="8"/>
      <c r="L4" s="7"/>
      <c r="M4" s="8"/>
      <c r="N4" s="8"/>
      <c r="O4" s="8"/>
      <c r="P4" s="8"/>
      <c r="Q4" s="8"/>
      <c r="R4" s="8"/>
      <c r="S4" s="8"/>
      <c r="T4" s="9"/>
      <c r="U4" s="73">
        <f t="shared" si="0"/>
        <v>0</v>
      </c>
      <c r="V4" s="74">
        <f t="shared" si="1"/>
        <v>0</v>
      </c>
      <c r="W4" s="75">
        <f t="shared" si="2"/>
        <v>0</v>
      </c>
      <c r="X4" s="81"/>
    </row>
    <row r="5" spans="1:24" ht="14.25">
      <c r="A5" s="3"/>
      <c r="B5" s="86" t="s">
        <v>7</v>
      </c>
      <c r="C5" s="10"/>
      <c r="D5" s="11"/>
      <c r="E5" s="11"/>
      <c r="F5" s="11"/>
      <c r="G5" s="11"/>
      <c r="H5" s="11"/>
      <c r="I5" s="11"/>
      <c r="J5" s="11"/>
      <c r="K5" s="11"/>
      <c r="L5" s="10"/>
      <c r="M5" s="11"/>
      <c r="N5" s="11"/>
      <c r="O5" s="11"/>
      <c r="P5" s="11"/>
      <c r="Q5" s="11"/>
      <c r="R5" s="11"/>
      <c r="S5" s="11"/>
      <c r="T5" s="12"/>
      <c r="U5" s="73">
        <f t="shared" si="0"/>
        <v>0</v>
      </c>
      <c r="V5" s="74">
        <f t="shared" si="1"/>
        <v>0</v>
      </c>
      <c r="W5" s="75">
        <f t="shared" si="2"/>
        <v>0</v>
      </c>
      <c r="X5" s="81"/>
    </row>
    <row r="6" spans="1:24" ht="14.25">
      <c r="A6" s="3"/>
      <c r="B6" s="87" t="s">
        <v>8</v>
      </c>
      <c r="C6" s="13"/>
      <c r="D6" s="14"/>
      <c r="E6" s="14"/>
      <c r="F6" s="14"/>
      <c r="G6" s="14"/>
      <c r="H6" s="14"/>
      <c r="I6" s="14"/>
      <c r="J6" s="14"/>
      <c r="K6" s="14"/>
      <c r="L6" s="13"/>
      <c r="M6" s="14"/>
      <c r="N6" s="14"/>
      <c r="O6" s="14"/>
      <c r="P6" s="14"/>
      <c r="Q6" s="14"/>
      <c r="R6" s="14"/>
      <c r="S6" s="14"/>
      <c r="T6" s="15"/>
      <c r="U6" s="73">
        <f t="shared" si="0"/>
        <v>0</v>
      </c>
      <c r="V6" s="74">
        <f t="shared" si="1"/>
        <v>0</v>
      </c>
      <c r="W6" s="75">
        <f t="shared" si="2"/>
        <v>0</v>
      </c>
      <c r="X6" s="81"/>
    </row>
    <row r="7" spans="1:24" ht="14.25">
      <c r="A7" s="3"/>
      <c r="B7" s="88" t="s">
        <v>9</v>
      </c>
      <c r="C7" s="37"/>
      <c r="D7" s="38"/>
      <c r="E7" s="38"/>
      <c r="F7" s="38"/>
      <c r="G7" s="38"/>
      <c r="H7" s="38"/>
      <c r="I7" s="38"/>
      <c r="J7" s="38"/>
      <c r="K7" s="38"/>
      <c r="L7" s="37"/>
      <c r="M7" s="38"/>
      <c r="N7" s="38"/>
      <c r="O7" s="38"/>
      <c r="P7" s="38"/>
      <c r="Q7" s="38"/>
      <c r="R7" s="38"/>
      <c r="S7" s="38"/>
      <c r="T7" s="39"/>
      <c r="U7" s="73">
        <f t="shared" si="0"/>
        <v>0</v>
      </c>
      <c r="V7" s="74">
        <f t="shared" si="1"/>
        <v>0</v>
      </c>
      <c r="W7" s="75">
        <f t="shared" si="2"/>
        <v>0</v>
      </c>
      <c r="X7" s="81"/>
    </row>
    <row r="8" spans="1:24" ht="14.25">
      <c r="A8" s="3"/>
      <c r="B8" s="86" t="s">
        <v>10</v>
      </c>
      <c r="C8" s="40"/>
      <c r="D8" s="41"/>
      <c r="E8" s="41"/>
      <c r="F8" s="41"/>
      <c r="G8" s="41"/>
      <c r="H8" s="41"/>
      <c r="I8" s="41"/>
      <c r="J8" s="41"/>
      <c r="K8" s="41"/>
      <c r="L8" s="40"/>
      <c r="M8" s="41"/>
      <c r="N8" s="41"/>
      <c r="O8" s="41"/>
      <c r="P8" s="41"/>
      <c r="Q8" s="41"/>
      <c r="R8" s="41"/>
      <c r="S8" s="41"/>
      <c r="T8" s="42"/>
      <c r="U8" s="73">
        <f t="shared" si="0"/>
        <v>0</v>
      </c>
      <c r="V8" s="74">
        <f t="shared" si="1"/>
        <v>0</v>
      </c>
      <c r="W8" s="75">
        <f t="shared" si="2"/>
        <v>0</v>
      </c>
      <c r="X8" s="81"/>
    </row>
    <row r="9" spans="1:24" ht="12.75">
      <c r="A9" s="3"/>
      <c r="B9" s="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81"/>
      <c r="V9" s="81"/>
      <c r="W9" s="81"/>
      <c r="X9" s="81"/>
    </row>
    <row r="10" spans="1:24" ht="14.25">
      <c r="A10" s="89" t="s">
        <v>11</v>
      </c>
      <c r="B10" s="90" t="s">
        <v>33</v>
      </c>
      <c r="C10" s="16"/>
      <c r="D10" s="17"/>
      <c r="E10" s="17"/>
      <c r="F10" s="17"/>
      <c r="G10" s="17"/>
      <c r="H10" s="17"/>
      <c r="I10" s="17"/>
      <c r="J10" s="17"/>
      <c r="K10" s="18"/>
      <c r="L10" s="19"/>
      <c r="M10" s="44"/>
      <c r="N10" s="44"/>
      <c r="O10" s="44"/>
      <c r="P10" s="44"/>
      <c r="Q10" s="44"/>
      <c r="R10" s="44"/>
      <c r="S10" s="44"/>
      <c r="T10" s="44"/>
      <c r="U10" s="20"/>
      <c r="V10" s="20"/>
      <c r="W10" s="20"/>
      <c r="X10" s="81"/>
    </row>
    <row r="11" spans="1:24" ht="14.25">
      <c r="A11" s="89" t="s">
        <v>12</v>
      </c>
      <c r="B11" s="90" t="s">
        <v>34</v>
      </c>
      <c r="C11" s="16"/>
      <c r="D11" s="17"/>
      <c r="E11" s="17"/>
      <c r="F11" s="17"/>
      <c r="G11" s="17"/>
      <c r="H11" s="17"/>
      <c r="I11" s="17"/>
      <c r="J11" s="17"/>
      <c r="K11" s="18"/>
      <c r="L11" s="19"/>
      <c r="M11" s="44"/>
      <c r="N11" s="44"/>
      <c r="O11" s="44"/>
      <c r="P11" s="44"/>
      <c r="Q11" s="44"/>
      <c r="R11" s="44"/>
      <c r="S11" s="44"/>
      <c r="T11" s="44"/>
      <c r="U11" s="20"/>
      <c r="V11" s="20"/>
      <c r="W11" s="20"/>
      <c r="X11" s="81"/>
    </row>
    <row r="12" spans="1:24" ht="14.25">
      <c r="A12" s="21"/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45"/>
      <c r="N12" s="45"/>
      <c r="O12" s="45"/>
      <c r="P12" s="45"/>
      <c r="Q12" s="45"/>
      <c r="R12" s="45"/>
      <c r="S12" s="45"/>
      <c r="T12" s="45"/>
      <c r="U12" s="20"/>
      <c r="V12" s="20"/>
      <c r="W12" s="20"/>
      <c r="X12" s="81"/>
    </row>
    <row r="13" spans="1:24" ht="14.25">
      <c r="A13" s="21"/>
      <c r="B13" s="91" t="s">
        <v>0</v>
      </c>
      <c r="C13" s="80">
        <v>1</v>
      </c>
      <c r="D13" s="78">
        <v>2</v>
      </c>
      <c r="E13" s="78">
        <v>3</v>
      </c>
      <c r="F13" s="78">
        <v>4</v>
      </c>
      <c r="G13" s="78">
        <v>5</v>
      </c>
      <c r="H13" s="78">
        <v>6</v>
      </c>
      <c r="I13" s="78">
        <v>7</v>
      </c>
      <c r="J13" s="78">
        <v>8</v>
      </c>
      <c r="K13" s="78">
        <v>9</v>
      </c>
      <c r="L13" s="77">
        <v>10</v>
      </c>
      <c r="M13" s="78">
        <v>11</v>
      </c>
      <c r="N13" s="78">
        <v>12</v>
      </c>
      <c r="O13" s="78">
        <v>13</v>
      </c>
      <c r="P13" s="78">
        <v>14</v>
      </c>
      <c r="Q13" s="78">
        <v>15</v>
      </c>
      <c r="R13" s="78">
        <v>16</v>
      </c>
      <c r="S13" s="78">
        <v>17</v>
      </c>
      <c r="T13" s="78">
        <v>18</v>
      </c>
      <c r="U13" s="24"/>
      <c r="V13" s="24"/>
      <c r="W13" s="24"/>
      <c r="X13" s="25"/>
    </row>
    <row r="14" spans="1:24" ht="14.25">
      <c r="A14" s="132" t="s">
        <v>15</v>
      </c>
      <c r="B14" s="92" t="s">
        <v>5</v>
      </c>
      <c r="C14" s="46"/>
      <c r="D14" s="46"/>
      <c r="E14" s="46"/>
      <c r="F14" s="46"/>
      <c r="G14" s="46"/>
      <c r="H14" s="46"/>
      <c r="I14" s="46"/>
      <c r="J14" s="46"/>
      <c r="K14" s="47"/>
      <c r="L14" s="48"/>
      <c r="M14" s="46"/>
      <c r="N14" s="46"/>
      <c r="O14" s="46"/>
      <c r="P14" s="46"/>
      <c r="Q14" s="46"/>
      <c r="R14" s="46"/>
      <c r="S14" s="46"/>
      <c r="T14" s="46"/>
      <c r="U14" s="81"/>
      <c r="V14" s="81"/>
      <c r="W14" s="81"/>
      <c r="X14" s="81"/>
    </row>
    <row r="15" spans="1:24" ht="14.25">
      <c r="A15" s="133"/>
      <c r="B15" s="93" t="s">
        <v>6</v>
      </c>
      <c r="C15" s="26"/>
      <c r="D15" s="26"/>
      <c r="E15" s="26"/>
      <c r="F15" s="26"/>
      <c r="G15" s="26"/>
      <c r="H15" s="26"/>
      <c r="I15" s="26"/>
      <c r="J15" s="26"/>
      <c r="K15" s="27"/>
      <c r="L15" s="28"/>
      <c r="M15" s="26"/>
      <c r="N15" s="26"/>
      <c r="O15" s="26"/>
      <c r="P15" s="26"/>
      <c r="Q15" s="26"/>
      <c r="R15" s="26"/>
      <c r="S15" s="26"/>
      <c r="T15" s="26"/>
      <c r="U15" s="81"/>
      <c r="V15" s="81"/>
      <c r="W15" s="81"/>
      <c r="X15" s="81"/>
    </row>
    <row r="16" spans="1:24" ht="14.25">
      <c r="A16" s="133"/>
      <c r="B16" s="94" t="s">
        <v>7</v>
      </c>
      <c r="C16" s="46"/>
      <c r="D16" s="46"/>
      <c r="E16" s="46"/>
      <c r="F16" s="46"/>
      <c r="G16" s="46"/>
      <c r="H16" s="46"/>
      <c r="I16" s="46"/>
      <c r="J16" s="46"/>
      <c r="K16" s="47"/>
      <c r="L16" s="48"/>
      <c r="M16" s="46"/>
      <c r="N16" s="46"/>
      <c r="O16" s="46"/>
      <c r="P16" s="46"/>
      <c r="Q16" s="46"/>
      <c r="R16" s="46"/>
      <c r="S16" s="46"/>
      <c r="T16" s="46"/>
      <c r="U16" s="81"/>
      <c r="V16" s="81"/>
      <c r="W16" s="81"/>
      <c r="X16" s="81"/>
    </row>
    <row r="17" spans="1:20" ht="14.25">
      <c r="A17" s="133"/>
      <c r="B17" s="95" t="s">
        <v>8</v>
      </c>
      <c r="C17" s="29"/>
      <c r="D17" s="29"/>
      <c r="E17" s="29"/>
      <c r="F17" s="29"/>
      <c r="G17" s="29"/>
      <c r="H17" s="29"/>
      <c r="I17" s="29"/>
      <c r="J17" s="29"/>
      <c r="K17" s="30"/>
      <c r="L17" s="31"/>
      <c r="M17" s="29"/>
      <c r="N17" s="29"/>
      <c r="O17" s="29"/>
      <c r="P17" s="29"/>
      <c r="Q17" s="29"/>
      <c r="R17" s="29"/>
      <c r="S17" s="29"/>
      <c r="T17" s="29"/>
    </row>
    <row r="18" spans="1:20" ht="14.25">
      <c r="A18" s="133"/>
      <c r="B18" s="96" t="s">
        <v>9</v>
      </c>
      <c r="C18" s="49"/>
      <c r="D18" s="49"/>
      <c r="E18" s="49"/>
      <c r="F18" s="49"/>
      <c r="G18" s="49"/>
      <c r="H18" s="49"/>
      <c r="I18" s="49"/>
      <c r="J18" s="49"/>
      <c r="K18" s="50"/>
      <c r="L18" s="51"/>
      <c r="M18" s="49"/>
      <c r="N18" s="49"/>
      <c r="O18" s="49"/>
      <c r="P18" s="49"/>
      <c r="Q18" s="49"/>
      <c r="R18" s="49"/>
      <c r="S18" s="49"/>
      <c r="T18" s="49"/>
    </row>
    <row r="19" spans="1:20" ht="14.25">
      <c r="A19" s="134"/>
      <c r="B19" s="94" t="s">
        <v>10</v>
      </c>
      <c r="C19" s="52"/>
      <c r="D19" s="52"/>
      <c r="E19" s="52"/>
      <c r="F19" s="52"/>
      <c r="G19" s="52"/>
      <c r="H19" s="52"/>
      <c r="I19" s="52"/>
      <c r="J19" s="52"/>
      <c r="K19" s="53"/>
      <c r="L19" s="48"/>
      <c r="M19" s="52"/>
      <c r="N19" s="52"/>
      <c r="O19" s="52"/>
      <c r="P19" s="52"/>
      <c r="Q19" s="52"/>
      <c r="R19" s="52"/>
      <c r="S19" s="52"/>
      <c r="T19" s="52"/>
    </row>
    <row r="20" spans="1:20" ht="12.75">
      <c r="A20" s="3"/>
      <c r="B20" s="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2" spans="1:20" ht="12.75">
      <c r="A22" s="97" t="s">
        <v>13</v>
      </c>
      <c r="B22" s="32"/>
      <c r="C22" s="81" t="s">
        <v>40</v>
      </c>
      <c r="D22" s="81"/>
      <c r="E22" s="25"/>
      <c r="F22" s="25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</row>
    <row r="23" spans="1:20" ht="12.75">
      <c r="A23" s="97" t="s">
        <v>14</v>
      </c>
      <c r="B23" s="33"/>
      <c r="C23" s="98" t="s">
        <v>39</v>
      </c>
      <c r="D23" s="81"/>
      <c r="E23" s="2"/>
      <c r="F23" s="2"/>
      <c r="G23" s="1"/>
      <c r="H23" s="54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</row>
    <row r="24" spans="1:20" ht="12.75">
      <c r="A24" s="81"/>
      <c r="B24" s="81"/>
      <c r="C24" s="81"/>
      <c r="D24" s="81"/>
      <c r="E24" s="2"/>
      <c r="F24" s="2"/>
      <c r="G24" s="1"/>
      <c r="H24" s="54">
        <v>3</v>
      </c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</row>
    <row r="25" spans="1:20" ht="12.75">
      <c r="A25" s="97" t="s">
        <v>38</v>
      </c>
      <c r="B25" s="32"/>
      <c r="C25" s="81" t="s">
        <v>16</v>
      </c>
      <c r="D25" s="81"/>
      <c r="E25" s="2"/>
      <c r="F25" s="2"/>
      <c r="G25" s="1"/>
      <c r="H25" s="54">
        <v>3</v>
      </c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</row>
    <row r="26" spans="1:20" ht="12.75">
      <c r="A26" s="81"/>
      <c r="B26" s="81"/>
      <c r="C26" s="81"/>
      <c r="D26" s="81"/>
      <c r="E26" s="2"/>
      <c r="F26" s="2"/>
      <c r="G26" s="1"/>
      <c r="H26" s="54">
        <v>3</v>
      </c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</row>
    <row r="27" spans="1:20" ht="12.75">
      <c r="A27" s="135" t="s">
        <v>35</v>
      </c>
      <c r="B27" s="135"/>
      <c r="C27" s="135"/>
      <c r="D27" s="136"/>
      <c r="E27" s="136"/>
      <c r="F27" s="2" t="s">
        <v>37</v>
      </c>
      <c r="G27" s="1"/>
      <c r="H27" s="54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</row>
    <row r="28" spans="1:20" ht="12.75">
      <c r="A28" s="135" t="s">
        <v>36</v>
      </c>
      <c r="B28" s="135"/>
      <c r="C28" s="135"/>
      <c r="D28" s="136"/>
      <c r="E28" s="136"/>
      <c r="F28" s="2" t="s">
        <v>37</v>
      </c>
      <c r="G28" s="1"/>
      <c r="H28" s="54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</row>
  </sheetData>
  <sheetProtection sheet="1"/>
  <mergeCells count="5">
    <mergeCell ref="A14:A19"/>
    <mergeCell ref="A27:C27"/>
    <mergeCell ref="A28:C28"/>
    <mergeCell ref="D27:E27"/>
    <mergeCell ref="D28:E28"/>
  </mergeCells>
  <dataValidations count="3">
    <dataValidation type="list" showInputMessage="1" showErrorMessage="1" sqref="B23">
      <formula1>芝タイプ</formula1>
    </dataValidation>
    <dataValidation type="list" showInputMessage="1" showErrorMessage="1" sqref="B25">
      <formula1>グリーンの速さ</formula1>
    </dataValidation>
    <dataValidation type="list" showInputMessage="1" showErrorMessage="1" sqref="D27:E28">
      <formula1>$B$14:$B$19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9"/>
  <sheetViews>
    <sheetView showGridLines="0" zoomScalePageLayoutView="0" workbookViewId="0" topLeftCell="A1">
      <selection activeCell="R21" sqref="R21"/>
    </sheetView>
  </sheetViews>
  <sheetFormatPr defaultColWidth="9.00390625" defaultRowHeight="15"/>
  <cols>
    <col min="1" max="1" width="11.8515625" style="82" customWidth="1"/>
    <col min="2" max="2" width="10.7109375" style="82" customWidth="1"/>
    <col min="3" max="20" width="5.28125" style="82" customWidth="1"/>
    <col min="21" max="23" width="7.28125" style="105" customWidth="1"/>
    <col min="24" max="24" width="5.28125" style="82" customWidth="1"/>
    <col min="25" max="16384" width="9.00390625" style="82" customWidth="1"/>
  </cols>
  <sheetData>
    <row r="1" spans="1:24" ht="14.25">
      <c r="A1" s="3" t="s">
        <v>41</v>
      </c>
      <c r="B1" s="76" t="s">
        <v>0</v>
      </c>
      <c r="C1" s="77">
        <v>1</v>
      </c>
      <c r="D1" s="78">
        <v>2</v>
      </c>
      <c r="E1" s="78">
        <v>3</v>
      </c>
      <c r="F1" s="78">
        <v>4</v>
      </c>
      <c r="G1" s="78">
        <v>5</v>
      </c>
      <c r="H1" s="78">
        <v>6</v>
      </c>
      <c r="I1" s="78">
        <v>7</v>
      </c>
      <c r="J1" s="78">
        <v>8</v>
      </c>
      <c r="K1" s="78">
        <v>9</v>
      </c>
      <c r="L1" s="77">
        <v>10</v>
      </c>
      <c r="M1" s="78">
        <v>11</v>
      </c>
      <c r="N1" s="78">
        <v>12</v>
      </c>
      <c r="O1" s="78">
        <v>13</v>
      </c>
      <c r="P1" s="78">
        <v>14</v>
      </c>
      <c r="Q1" s="78">
        <v>15</v>
      </c>
      <c r="R1" s="78">
        <v>16</v>
      </c>
      <c r="S1" s="78">
        <v>17</v>
      </c>
      <c r="T1" s="79">
        <v>18</v>
      </c>
      <c r="U1" s="99" t="s">
        <v>1</v>
      </c>
      <c r="V1" s="100" t="s">
        <v>2</v>
      </c>
      <c r="W1" s="101" t="s">
        <v>3</v>
      </c>
      <c r="X1" s="81"/>
    </row>
    <row r="2" spans="1:24" ht="15" thickBot="1">
      <c r="A2" s="57"/>
      <c r="B2" s="83" t="s">
        <v>4</v>
      </c>
      <c r="C2" s="4"/>
      <c r="D2" s="5"/>
      <c r="E2" s="5"/>
      <c r="F2" s="5"/>
      <c r="G2" s="5">
        <v>1</v>
      </c>
      <c r="H2" s="5"/>
      <c r="I2" s="5"/>
      <c r="J2" s="5"/>
      <c r="K2" s="5"/>
      <c r="L2" s="4"/>
      <c r="M2" s="5"/>
      <c r="N2" s="5">
        <v>1</v>
      </c>
      <c r="O2" s="5"/>
      <c r="P2" s="5"/>
      <c r="Q2" s="5"/>
      <c r="R2" s="5"/>
      <c r="S2" s="5"/>
      <c r="T2" s="6"/>
      <c r="U2" s="67">
        <f>SUM(C2:K2)</f>
        <v>1</v>
      </c>
      <c r="V2" s="68">
        <f>SUM(L2:T2)</f>
        <v>1</v>
      </c>
      <c r="W2" s="69">
        <f>SUM(U2:V2)</f>
        <v>2</v>
      </c>
      <c r="X2" s="81"/>
    </row>
    <row r="3" spans="1:24" ht="15" thickTop="1">
      <c r="A3" s="3"/>
      <c r="B3" s="84" t="s">
        <v>5</v>
      </c>
      <c r="C3" s="34"/>
      <c r="D3" s="35"/>
      <c r="E3" s="35"/>
      <c r="F3" s="35"/>
      <c r="G3" s="35">
        <v>1</v>
      </c>
      <c r="H3" s="35"/>
      <c r="I3" s="35"/>
      <c r="J3" s="35"/>
      <c r="K3" s="35"/>
      <c r="L3" s="34"/>
      <c r="M3" s="35"/>
      <c r="N3" s="35">
        <v>1</v>
      </c>
      <c r="O3" s="35"/>
      <c r="P3" s="35"/>
      <c r="Q3" s="35"/>
      <c r="R3" s="35"/>
      <c r="S3" s="35"/>
      <c r="T3" s="36"/>
      <c r="U3" s="70">
        <f aca="true" t="shared" si="0" ref="U3:U8">SUM(C3:K3)</f>
        <v>1</v>
      </c>
      <c r="V3" s="71">
        <f aca="true" t="shared" si="1" ref="V3:V8">SUM(L3:T3)</f>
        <v>1</v>
      </c>
      <c r="W3" s="72">
        <f aca="true" t="shared" si="2" ref="W3:W8">SUM(U3:V3)</f>
        <v>2</v>
      </c>
      <c r="X3" s="81"/>
    </row>
    <row r="4" spans="1:24" ht="14.25">
      <c r="A4" s="3"/>
      <c r="B4" s="85" t="s">
        <v>6</v>
      </c>
      <c r="C4" s="7"/>
      <c r="D4" s="8"/>
      <c r="E4" s="8"/>
      <c r="F4" s="8"/>
      <c r="G4" s="8">
        <v>1</v>
      </c>
      <c r="H4" s="8"/>
      <c r="I4" s="8"/>
      <c r="J4" s="8"/>
      <c r="K4" s="8"/>
      <c r="L4" s="7"/>
      <c r="M4" s="8"/>
      <c r="N4" s="8">
        <v>1</v>
      </c>
      <c r="O4" s="8"/>
      <c r="P4" s="8"/>
      <c r="Q4" s="8"/>
      <c r="R4" s="8"/>
      <c r="S4" s="8"/>
      <c r="T4" s="9"/>
      <c r="U4" s="73">
        <f t="shared" si="0"/>
        <v>1</v>
      </c>
      <c r="V4" s="74">
        <f t="shared" si="1"/>
        <v>1</v>
      </c>
      <c r="W4" s="75">
        <f t="shared" si="2"/>
        <v>2</v>
      </c>
      <c r="X4" s="81"/>
    </row>
    <row r="5" spans="1:24" ht="14.25">
      <c r="A5" s="3"/>
      <c r="B5" s="86" t="s">
        <v>7</v>
      </c>
      <c r="C5" s="10"/>
      <c r="D5" s="11"/>
      <c r="E5" s="11"/>
      <c r="F5" s="11"/>
      <c r="G5" s="11">
        <v>1</v>
      </c>
      <c r="H5" s="11"/>
      <c r="I5" s="11"/>
      <c r="J5" s="11"/>
      <c r="K5" s="11"/>
      <c r="L5" s="10"/>
      <c r="M5" s="11"/>
      <c r="N5" s="11">
        <v>1</v>
      </c>
      <c r="O5" s="11"/>
      <c r="P5" s="11"/>
      <c r="Q5" s="11"/>
      <c r="R5" s="11"/>
      <c r="S5" s="11"/>
      <c r="T5" s="12"/>
      <c r="U5" s="73">
        <f t="shared" si="0"/>
        <v>1</v>
      </c>
      <c r="V5" s="74">
        <f t="shared" si="1"/>
        <v>1</v>
      </c>
      <c r="W5" s="75">
        <f t="shared" si="2"/>
        <v>2</v>
      </c>
      <c r="X5" s="81"/>
    </row>
    <row r="6" spans="1:24" ht="14.25">
      <c r="A6" s="3"/>
      <c r="B6" s="87" t="s">
        <v>8</v>
      </c>
      <c r="C6" s="13"/>
      <c r="D6" s="14"/>
      <c r="E6" s="14"/>
      <c r="F6" s="14"/>
      <c r="G6" s="14">
        <v>1</v>
      </c>
      <c r="H6" s="14"/>
      <c r="I6" s="14"/>
      <c r="J6" s="14"/>
      <c r="K6" s="14"/>
      <c r="L6" s="13"/>
      <c r="M6" s="14"/>
      <c r="N6" s="14">
        <v>1</v>
      </c>
      <c r="O6" s="14"/>
      <c r="P6" s="14"/>
      <c r="Q6" s="14"/>
      <c r="R6" s="14"/>
      <c r="S6" s="14"/>
      <c r="T6" s="15"/>
      <c r="U6" s="73">
        <f t="shared" si="0"/>
        <v>1</v>
      </c>
      <c r="V6" s="74">
        <f t="shared" si="1"/>
        <v>1</v>
      </c>
      <c r="W6" s="75">
        <f t="shared" si="2"/>
        <v>2</v>
      </c>
      <c r="X6" s="81"/>
    </row>
    <row r="7" spans="1:24" ht="14.25">
      <c r="A7" s="3"/>
      <c r="B7" s="88" t="s">
        <v>9</v>
      </c>
      <c r="C7" s="37"/>
      <c r="D7" s="38"/>
      <c r="E7" s="38"/>
      <c r="F7" s="38"/>
      <c r="G7" s="38">
        <v>1</v>
      </c>
      <c r="H7" s="38"/>
      <c r="I7" s="38"/>
      <c r="J7" s="38"/>
      <c r="K7" s="38"/>
      <c r="L7" s="37"/>
      <c r="M7" s="38"/>
      <c r="N7" s="38">
        <v>1</v>
      </c>
      <c r="O7" s="38"/>
      <c r="P7" s="38"/>
      <c r="Q7" s="38"/>
      <c r="R7" s="38"/>
      <c r="S7" s="38"/>
      <c r="T7" s="39"/>
      <c r="U7" s="73">
        <f t="shared" si="0"/>
        <v>1</v>
      </c>
      <c r="V7" s="74">
        <f t="shared" si="1"/>
        <v>1</v>
      </c>
      <c r="W7" s="75">
        <f t="shared" si="2"/>
        <v>2</v>
      </c>
      <c r="X7" s="81"/>
    </row>
    <row r="8" spans="1:24" ht="14.25">
      <c r="A8" s="3"/>
      <c r="B8" s="86" t="s">
        <v>10</v>
      </c>
      <c r="C8" s="40"/>
      <c r="D8" s="41"/>
      <c r="E8" s="41"/>
      <c r="F8" s="41"/>
      <c r="G8" s="41">
        <v>1</v>
      </c>
      <c r="H8" s="41"/>
      <c r="I8" s="41"/>
      <c r="J8" s="41"/>
      <c r="K8" s="41"/>
      <c r="L8" s="40"/>
      <c r="M8" s="41"/>
      <c r="N8" s="41">
        <v>1</v>
      </c>
      <c r="O8" s="41"/>
      <c r="P8" s="41"/>
      <c r="Q8" s="41"/>
      <c r="R8" s="41"/>
      <c r="S8" s="41"/>
      <c r="T8" s="42"/>
      <c r="U8" s="73">
        <f t="shared" si="0"/>
        <v>1</v>
      </c>
      <c r="V8" s="74">
        <f t="shared" si="1"/>
        <v>1</v>
      </c>
      <c r="W8" s="75">
        <f t="shared" si="2"/>
        <v>2</v>
      </c>
      <c r="X8" s="81"/>
    </row>
    <row r="9" spans="1:24" ht="12.75">
      <c r="A9" s="3"/>
      <c r="B9" s="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102"/>
      <c r="V9" s="102"/>
      <c r="W9" s="102"/>
      <c r="X9" s="81"/>
    </row>
    <row r="10" spans="1:24" ht="14.25">
      <c r="A10" s="89" t="s">
        <v>11</v>
      </c>
      <c r="B10" s="90" t="s">
        <v>33</v>
      </c>
      <c r="C10" s="16"/>
      <c r="D10" s="17"/>
      <c r="E10" s="17"/>
      <c r="F10" s="17"/>
      <c r="G10" s="17"/>
      <c r="H10" s="17"/>
      <c r="I10" s="17"/>
      <c r="J10" s="17"/>
      <c r="K10" s="18"/>
      <c r="L10" s="19"/>
      <c r="M10" s="44"/>
      <c r="N10" s="44"/>
      <c r="O10" s="44"/>
      <c r="P10" s="44"/>
      <c r="Q10" s="44"/>
      <c r="R10" s="44"/>
      <c r="S10" s="44"/>
      <c r="T10" s="44"/>
      <c r="U10" s="103"/>
      <c r="V10" s="103"/>
      <c r="W10" s="103"/>
      <c r="X10" s="81"/>
    </row>
    <row r="11" spans="1:24" ht="14.25">
      <c r="A11" s="89" t="s">
        <v>12</v>
      </c>
      <c r="B11" s="90" t="s">
        <v>33</v>
      </c>
      <c r="C11" s="16"/>
      <c r="D11" s="17"/>
      <c r="E11" s="17"/>
      <c r="F11" s="17"/>
      <c r="G11" s="17"/>
      <c r="H11" s="17"/>
      <c r="I11" s="17"/>
      <c r="J11" s="17"/>
      <c r="K11" s="18"/>
      <c r="L11" s="19"/>
      <c r="M11" s="44"/>
      <c r="N11" s="44"/>
      <c r="O11" s="44"/>
      <c r="P11" s="44"/>
      <c r="Q11" s="44"/>
      <c r="R11" s="44"/>
      <c r="S11" s="44"/>
      <c r="T11" s="44"/>
      <c r="U11" s="103"/>
      <c r="V11" s="103"/>
      <c r="W11" s="103"/>
      <c r="X11" s="81"/>
    </row>
    <row r="12" spans="1:24" ht="14.25">
      <c r="A12" s="21"/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45"/>
      <c r="N12" s="45"/>
      <c r="O12" s="45"/>
      <c r="P12" s="45"/>
      <c r="Q12" s="45"/>
      <c r="R12" s="45"/>
      <c r="S12" s="45"/>
      <c r="T12" s="45"/>
      <c r="U12" s="103"/>
      <c r="V12" s="103"/>
      <c r="W12" s="103"/>
      <c r="X12" s="81"/>
    </row>
    <row r="13" spans="1:24" ht="14.25">
      <c r="A13" s="21"/>
      <c r="B13" s="91" t="s">
        <v>0</v>
      </c>
      <c r="C13" s="80">
        <v>1</v>
      </c>
      <c r="D13" s="78">
        <v>2</v>
      </c>
      <c r="E13" s="78">
        <v>3</v>
      </c>
      <c r="F13" s="78">
        <v>4</v>
      </c>
      <c r="G13" s="78">
        <v>5</v>
      </c>
      <c r="H13" s="78">
        <v>6</v>
      </c>
      <c r="I13" s="78">
        <v>7</v>
      </c>
      <c r="J13" s="78">
        <v>8</v>
      </c>
      <c r="K13" s="78">
        <v>9</v>
      </c>
      <c r="L13" s="77">
        <v>10</v>
      </c>
      <c r="M13" s="78">
        <v>11</v>
      </c>
      <c r="N13" s="78">
        <v>12</v>
      </c>
      <c r="O13" s="78">
        <v>13</v>
      </c>
      <c r="P13" s="78">
        <v>14</v>
      </c>
      <c r="Q13" s="78">
        <v>15</v>
      </c>
      <c r="R13" s="78">
        <v>16</v>
      </c>
      <c r="S13" s="78">
        <v>17</v>
      </c>
      <c r="T13" s="78">
        <v>18</v>
      </c>
      <c r="U13" s="104"/>
      <c r="V13" s="104"/>
      <c r="W13" s="104"/>
      <c r="X13" s="25"/>
    </row>
    <row r="14" spans="1:24" ht="14.25">
      <c r="A14" s="132" t="s">
        <v>15</v>
      </c>
      <c r="B14" s="92" t="s">
        <v>5</v>
      </c>
      <c r="C14" s="46"/>
      <c r="D14" s="46"/>
      <c r="E14" s="46"/>
      <c r="F14" s="46"/>
      <c r="G14" s="46"/>
      <c r="H14" s="46"/>
      <c r="I14" s="46"/>
      <c r="J14" s="46"/>
      <c r="K14" s="47"/>
      <c r="L14" s="48"/>
      <c r="M14" s="46"/>
      <c r="N14" s="46"/>
      <c r="O14" s="46"/>
      <c r="P14" s="46"/>
      <c r="Q14" s="46"/>
      <c r="R14" s="46"/>
      <c r="S14" s="46"/>
      <c r="T14" s="46"/>
      <c r="U14" s="102"/>
      <c r="V14" s="102"/>
      <c r="W14" s="102"/>
      <c r="X14" s="81"/>
    </row>
    <row r="15" spans="1:24" ht="14.25">
      <c r="A15" s="133"/>
      <c r="B15" s="93" t="s">
        <v>6</v>
      </c>
      <c r="C15" s="26"/>
      <c r="D15" s="26"/>
      <c r="E15" s="26"/>
      <c r="F15" s="26"/>
      <c r="G15" s="26"/>
      <c r="H15" s="26"/>
      <c r="I15" s="26"/>
      <c r="J15" s="26"/>
      <c r="K15" s="27"/>
      <c r="L15" s="28"/>
      <c r="M15" s="26"/>
      <c r="N15" s="26"/>
      <c r="O15" s="26"/>
      <c r="P15" s="26"/>
      <c r="Q15" s="26"/>
      <c r="R15" s="26"/>
      <c r="S15" s="26"/>
      <c r="T15" s="26"/>
      <c r="U15" s="102"/>
      <c r="V15" s="102"/>
      <c r="W15" s="102"/>
      <c r="X15" s="81"/>
    </row>
    <row r="16" spans="1:24" ht="14.25">
      <c r="A16" s="133"/>
      <c r="B16" s="94" t="s">
        <v>7</v>
      </c>
      <c r="C16" s="46"/>
      <c r="D16" s="46"/>
      <c r="E16" s="46"/>
      <c r="F16" s="46"/>
      <c r="G16" s="46"/>
      <c r="H16" s="46"/>
      <c r="I16" s="46"/>
      <c r="J16" s="46"/>
      <c r="K16" s="47"/>
      <c r="L16" s="48"/>
      <c r="M16" s="46"/>
      <c r="N16" s="46"/>
      <c r="O16" s="46"/>
      <c r="P16" s="46"/>
      <c r="Q16" s="46"/>
      <c r="R16" s="46"/>
      <c r="S16" s="46"/>
      <c r="T16" s="46"/>
      <c r="U16" s="102"/>
      <c r="V16" s="102"/>
      <c r="W16" s="102"/>
      <c r="X16" s="81"/>
    </row>
    <row r="17" spans="1:20" ht="14.25">
      <c r="A17" s="133"/>
      <c r="B17" s="95" t="s">
        <v>8</v>
      </c>
      <c r="C17" s="29"/>
      <c r="D17" s="29"/>
      <c r="E17" s="29"/>
      <c r="F17" s="29"/>
      <c r="G17" s="29"/>
      <c r="H17" s="29"/>
      <c r="I17" s="29"/>
      <c r="J17" s="29"/>
      <c r="K17" s="30"/>
      <c r="L17" s="31"/>
      <c r="M17" s="29"/>
      <c r="N17" s="29"/>
      <c r="O17" s="29"/>
      <c r="P17" s="29"/>
      <c r="Q17" s="29"/>
      <c r="R17" s="29"/>
      <c r="S17" s="29"/>
      <c r="T17" s="29"/>
    </row>
    <row r="18" spans="1:20" ht="14.25">
      <c r="A18" s="133"/>
      <c r="B18" s="96" t="s">
        <v>9</v>
      </c>
      <c r="C18" s="49"/>
      <c r="D18" s="49"/>
      <c r="E18" s="49"/>
      <c r="F18" s="49"/>
      <c r="G18" s="49"/>
      <c r="H18" s="49"/>
      <c r="I18" s="49"/>
      <c r="J18" s="49"/>
      <c r="K18" s="50"/>
      <c r="L18" s="51"/>
      <c r="M18" s="49"/>
      <c r="N18" s="49"/>
      <c r="O18" s="49"/>
      <c r="P18" s="49"/>
      <c r="Q18" s="49"/>
      <c r="R18" s="49"/>
      <c r="S18" s="49"/>
      <c r="T18" s="49"/>
    </row>
    <row r="19" spans="1:20" ht="14.25">
      <c r="A19" s="134"/>
      <c r="B19" s="94" t="s">
        <v>10</v>
      </c>
      <c r="C19" s="52"/>
      <c r="D19" s="52"/>
      <c r="E19" s="52"/>
      <c r="F19" s="52"/>
      <c r="G19" s="52"/>
      <c r="H19" s="52"/>
      <c r="I19" s="52"/>
      <c r="J19" s="52"/>
      <c r="K19" s="53"/>
      <c r="L19" s="48"/>
      <c r="M19" s="52"/>
      <c r="N19" s="52"/>
      <c r="O19" s="52"/>
      <c r="P19" s="52"/>
      <c r="Q19" s="52"/>
      <c r="R19" s="52"/>
      <c r="S19" s="52"/>
      <c r="T19" s="52"/>
    </row>
    <row r="20" spans="1:20" ht="12.75">
      <c r="A20" s="81"/>
      <c r="B20" s="81"/>
      <c r="C20" s="81"/>
      <c r="D20" s="81"/>
      <c r="E20" s="2"/>
      <c r="F20" s="2"/>
      <c r="G20" s="1"/>
      <c r="H20" s="54">
        <v>3</v>
      </c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</row>
    <row r="21" spans="1:20" ht="12.75">
      <c r="A21" s="97" t="s">
        <v>38</v>
      </c>
      <c r="B21" s="32"/>
      <c r="C21" s="81" t="s">
        <v>16</v>
      </c>
      <c r="D21" s="81"/>
      <c r="E21" s="2"/>
      <c r="F21" s="2"/>
      <c r="G21" s="1"/>
      <c r="H21" s="54">
        <v>3</v>
      </c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</row>
    <row r="22" spans="1:20" ht="12.75">
      <c r="A22" s="81"/>
      <c r="B22" s="81"/>
      <c r="C22" s="81"/>
      <c r="D22" s="81"/>
      <c r="E22" s="2"/>
      <c r="F22" s="2"/>
      <c r="G22" s="1"/>
      <c r="H22" s="54">
        <v>3</v>
      </c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</row>
    <row r="23" spans="1:23" ht="14.25">
      <c r="A23" s="57" t="s">
        <v>41</v>
      </c>
      <c r="B23" s="76" t="s">
        <v>0</v>
      </c>
      <c r="C23" s="77">
        <v>1</v>
      </c>
      <c r="D23" s="78">
        <v>2</v>
      </c>
      <c r="E23" s="78">
        <v>3</v>
      </c>
      <c r="F23" s="78">
        <v>4</v>
      </c>
      <c r="G23" s="78">
        <v>5</v>
      </c>
      <c r="H23" s="78">
        <v>6</v>
      </c>
      <c r="I23" s="78">
        <v>7</v>
      </c>
      <c r="J23" s="78">
        <v>8</v>
      </c>
      <c r="K23" s="78">
        <v>9</v>
      </c>
      <c r="L23" s="77">
        <v>10</v>
      </c>
      <c r="M23" s="78">
        <v>11</v>
      </c>
      <c r="N23" s="78">
        <v>12</v>
      </c>
      <c r="O23" s="78">
        <v>13</v>
      </c>
      <c r="P23" s="78">
        <v>14</v>
      </c>
      <c r="Q23" s="78">
        <v>15</v>
      </c>
      <c r="R23" s="78">
        <v>16</v>
      </c>
      <c r="S23" s="78">
        <v>17</v>
      </c>
      <c r="T23" s="79">
        <v>18</v>
      </c>
      <c r="U23" s="99" t="s">
        <v>1</v>
      </c>
      <c r="V23" s="100" t="s">
        <v>2</v>
      </c>
      <c r="W23" s="101" t="s">
        <v>3</v>
      </c>
    </row>
    <row r="24" spans="1:23" ht="15" thickBot="1">
      <c r="A24" s="57"/>
      <c r="B24" s="83" t="s">
        <v>4</v>
      </c>
      <c r="C24" s="4"/>
      <c r="D24" s="5"/>
      <c r="E24" s="5"/>
      <c r="F24" s="5">
        <v>1</v>
      </c>
      <c r="G24" s="5"/>
      <c r="H24" s="5"/>
      <c r="I24" s="5"/>
      <c r="J24" s="5"/>
      <c r="K24" s="5"/>
      <c r="L24" s="4"/>
      <c r="M24" s="5"/>
      <c r="N24" s="5">
        <v>1</v>
      </c>
      <c r="O24" s="5"/>
      <c r="P24" s="5"/>
      <c r="Q24" s="5"/>
      <c r="R24" s="5"/>
      <c r="S24" s="5"/>
      <c r="T24" s="6"/>
      <c r="U24" s="67">
        <f>SUM(C24:K24)</f>
        <v>1</v>
      </c>
      <c r="V24" s="68">
        <f>SUM(L24:T24)</f>
        <v>1</v>
      </c>
      <c r="W24" s="69">
        <f>SUM(U24:V24)</f>
        <v>2</v>
      </c>
    </row>
    <row r="25" spans="1:23" ht="15" thickTop="1">
      <c r="A25" s="3"/>
      <c r="B25" s="84" t="s">
        <v>5</v>
      </c>
      <c r="C25" s="34"/>
      <c r="D25" s="35"/>
      <c r="E25" s="35"/>
      <c r="F25" s="35"/>
      <c r="G25" s="35">
        <v>1</v>
      </c>
      <c r="H25" s="35"/>
      <c r="I25" s="35"/>
      <c r="J25" s="35"/>
      <c r="K25" s="35"/>
      <c r="L25" s="34"/>
      <c r="M25" s="35"/>
      <c r="N25" s="35"/>
      <c r="O25" s="35"/>
      <c r="P25" s="35"/>
      <c r="Q25" s="35">
        <v>1</v>
      </c>
      <c r="R25" s="35"/>
      <c r="S25" s="35"/>
      <c r="T25" s="36"/>
      <c r="U25" s="70">
        <f aca="true" t="shared" si="3" ref="U25:U30">SUM(C25:K25)</f>
        <v>1</v>
      </c>
      <c r="V25" s="71">
        <f aca="true" t="shared" si="4" ref="V25:V30">SUM(L25:T25)</f>
        <v>1</v>
      </c>
      <c r="W25" s="72">
        <f aca="true" t="shared" si="5" ref="W25:W30">SUM(U25:V25)</f>
        <v>2</v>
      </c>
    </row>
    <row r="26" spans="1:23" ht="14.25">
      <c r="A26" s="3"/>
      <c r="B26" s="85" t="s">
        <v>6</v>
      </c>
      <c r="C26" s="7"/>
      <c r="D26" s="8"/>
      <c r="E26" s="8"/>
      <c r="F26" s="8">
        <v>1</v>
      </c>
      <c r="G26" s="8">
        <v>1</v>
      </c>
      <c r="H26" s="8"/>
      <c r="I26" s="8"/>
      <c r="J26" s="8"/>
      <c r="K26" s="8"/>
      <c r="L26" s="7"/>
      <c r="M26" s="8"/>
      <c r="N26" s="8">
        <v>1</v>
      </c>
      <c r="O26" s="8"/>
      <c r="P26" s="8"/>
      <c r="Q26" s="8"/>
      <c r="R26" s="8"/>
      <c r="S26" s="8"/>
      <c r="T26" s="9"/>
      <c r="U26" s="73">
        <f t="shared" si="3"/>
        <v>2</v>
      </c>
      <c r="V26" s="74">
        <f t="shared" si="4"/>
        <v>1</v>
      </c>
      <c r="W26" s="75">
        <f t="shared" si="5"/>
        <v>3</v>
      </c>
    </row>
    <row r="27" spans="1:23" ht="14.25">
      <c r="A27" s="3"/>
      <c r="B27" s="86" t="s">
        <v>7</v>
      </c>
      <c r="C27" s="10"/>
      <c r="D27" s="11"/>
      <c r="E27" s="11"/>
      <c r="F27" s="11">
        <v>1</v>
      </c>
      <c r="G27" s="11"/>
      <c r="H27" s="11"/>
      <c r="I27" s="11"/>
      <c r="J27" s="11"/>
      <c r="K27" s="11"/>
      <c r="L27" s="10"/>
      <c r="M27" s="11"/>
      <c r="N27" s="11"/>
      <c r="O27" s="11">
        <v>1</v>
      </c>
      <c r="P27" s="11"/>
      <c r="Q27" s="11"/>
      <c r="R27" s="11"/>
      <c r="S27" s="11"/>
      <c r="T27" s="12"/>
      <c r="U27" s="73">
        <f t="shared" si="3"/>
        <v>1</v>
      </c>
      <c r="V27" s="74">
        <f t="shared" si="4"/>
        <v>1</v>
      </c>
      <c r="W27" s="75">
        <f t="shared" si="5"/>
        <v>2</v>
      </c>
    </row>
    <row r="28" spans="1:23" ht="14.25">
      <c r="A28" s="3"/>
      <c r="B28" s="87" t="s">
        <v>8</v>
      </c>
      <c r="C28" s="13"/>
      <c r="D28" s="14"/>
      <c r="E28" s="14"/>
      <c r="F28" s="14"/>
      <c r="G28" s="14">
        <v>1</v>
      </c>
      <c r="H28" s="14"/>
      <c r="I28" s="14"/>
      <c r="J28" s="14"/>
      <c r="K28" s="14"/>
      <c r="L28" s="13"/>
      <c r="M28" s="14"/>
      <c r="N28" s="14"/>
      <c r="O28" s="14">
        <v>1</v>
      </c>
      <c r="P28" s="14"/>
      <c r="Q28" s="14"/>
      <c r="R28" s="14"/>
      <c r="S28" s="14"/>
      <c r="T28" s="15"/>
      <c r="U28" s="73">
        <f t="shared" si="3"/>
        <v>1</v>
      </c>
      <c r="V28" s="74">
        <f t="shared" si="4"/>
        <v>1</v>
      </c>
      <c r="W28" s="75">
        <f t="shared" si="5"/>
        <v>2</v>
      </c>
    </row>
    <row r="29" spans="1:23" ht="14.25">
      <c r="A29" s="3"/>
      <c r="B29" s="88" t="s">
        <v>9</v>
      </c>
      <c r="C29" s="37"/>
      <c r="D29" s="38"/>
      <c r="E29" s="38"/>
      <c r="F29" s="38"/>
      <c r="G29" s="38">
        <v>1</v>
      </c>
      <c r="H29" s="38"/>
      <c r="I29" s="38"/>
      <c r="J29" s="38"/>
      <c r="K29" s="38"/>
      <c r="L29" s="37"/>
      <c r="M29" s="38"/>
      <c r="N29" s="38">
        <v>1</v>
      </c>
      <c r="O29" s="38"/>
      <c r="P29" s="38"/>
      <c r="Q29" s="38"/>
      <c r="R29" s="38"/>
      <c r="S29" s="38"/>
      <c r="T29" s="39"/>
      <c r="U29" s="73">
        <f t="shared" si="3"/>
        <v>1</v>
      </c>
      <c r="V29" s="74">
        <f t="shared" si="4"/>
        <v>1</v>
      </c>
      <c r="W29" s="75">
        <f t="shared" si="5"/>
        <v>2</v>
      </c>
    </row>
    <row r="30" spans="1:23" ht="14.25">
      <c r="A30" s="3"/>
      <c r="B30" s="86" t="s">
        <v>10</v>
      </c>
      <c r="C30" s="40"/>
      <c r="D30" s="41"/>
      <c r="E30" s="41"/>
      <c r="F30" s="41">
        <v>1</v>
      </c>
      <c r="G30" s="41"/>
      <c r="H30" s="41"/>
      <c r="I30" s="41"/>
      <c r="J30" s="41"/>
      <c r="K30" s="41"/>
      <c r="L30" s="40"/>
      <c r="M30" s="41"/>
      <c r="N30" s="41">
        <v>1</v>
      </c>
      <c r="O30" s="41"/>
      <c r="P30" s="41"/>
      <c r="Q30" s="41"/>
      <c r="R30" s="41"/>
      <c r="S30" s="41"/>
      <c r="T30" s="42"/>
      <c r="U30" s="73">
        <f t="shared" si="3"/>
        <v>1</v>
      </c>
      <c r="V30" s="74">
        <f t="shared" si="4"/>
        <v>1</v>
      </c>
      <c r="W30" s="75">
        <f t="shared" si="5"/>
        <v>2</v>
      </c>
    </row>
    <row r="31" spans="1:23" ht="12.75">
      <c r="A31" s="3"/>
      <c r="B31" s="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102"/>
      <c r="V31" s="102"/>
      <c r="W31" s="102"/>
    </row>
    <row r="32" spans="1:23" ht="14.25">
      <c r="A32" s="89" t="s">
        <v>11</v>
      </c>
      <c r="B32" s="90" t="s">
        <v>33</v>
      </c>
      <c r="C32" s="16"/>
      <c r="D32" s="17"/>
      <c r="E32" s="17"/>
      <c r="F32" s="17"/>
      <c r="G32" s="17"/>
      <c r="H32" s="17"/>
      <c r="I32" s="17"/>
      <c r="J32" s="17"/>
      <c r="K32" s="18"/>
      <c r="L32" s="19"/>
      <c r="M32" s="44"/>
      <c r="N32" s="44"/>
      <c r="O32" s="44"/>
      <c r="P32" s="44"/>
      <c r="Q32" s="44"/>
      <c r="R32" s="44"/>
      <c r="S32" s="44"/>
      <c r="T32" s="44"/>
      <c r="U32" s="103"/>
      <c r="V32" s="103"/>
      <c r="W32" s="103"/>
    </row>
    <row r="33" spans="1:23" ht="14.25">
      <c r="A33" s="89" t="s">
        <v>12</v>
      </c>
      <c r="B33" s="90" t="s">
        <v>33</v>
      </c>
      <c r="C33" s="16"/>
      <c r="D33" s="17"/>
      <c r="E33" s="17"/>
      <c r="F33" s="17"/>
      <c r="G33" s="17"/>
      <c r="H33" s="17"/>
      <c r="I33" s="17"/>
      <c r="J33" s="17"/>
      <c r="K33" s="18"/>
      <c r="L33" s="19"/>
      <c r="M33" s="44"/>
      <c r="N33" s="44"/>
      <c r="O33" s="44"/>
      <c r="P33" s="44"/>
      <c r="Q33" s="44"/>
      <c r="R33" s="44"/>
      <c r="S33" s="44"/>
      <c r="T33" s="44"/>
      <c r="U33" s="103"/>
      <c r="V33" s="103"/>
      <c r="W33" s="103"/>
    </row>
    <row r="34" spans="1:23" ht="14.25">
      <c r="A34" s="21"/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45"/>
      <c r="N34" s="45"/>
      <c r="O34" s="45"/>
      <c r="P34" s="45"/>
      <c r="Q34" s="45"/>
      <c r="R34" s="45"/>
      <c r="S34" s="45"/>
      <c r="T34" s="45"/>
      <c r="U34" s="103"/>
      <c r="V34" s="103"/>
      <c r="W34" s="103"/>
    </row>
    <row r="35" spans="1:23" ht="14.25">
      <c r="A35" s="21"/>
      <c r="B35" s="91" t="s">
        <v>0</v>
      </c>
      <c r="C35" s="80">
        <v>1</v>
      </c>
      <c r="D35" s="78">
        <v>2</v>
      </c>
      <c r="E35" s="78">
        <v>3</v>
      </c>
      <c r="F35" s="78">
        <v>4</v>
      </c>
      <c r="G35" s="78">
        <v>5</v>
      </c>
      <c r="H35" s="78">
        <v>6</v>
      </c>
      <c r="I35" s="78">
        <v>7</v>
      </c>
      <c r="J35" s="78">
        <v>8</v>
      </c>
      <c r="K35" s="78">
        <v>9</v>
      </c>
      <c r="L35" s="77">
        <v>10</v>
      </c>
      <c r="M35" s="78">
        <v>11</v>
      </c>
      <c r="N35" s="78">
        <v>12</v>
      </c>
      <c r="O35" s="78">
        <v>13</v>
      </c>
      <c r="P35" s="78">
        <v>14</v>
      </c>
      <c r="Q35" s="78">
        <v>15</v>
      </c>
      <c r="R35" s="78">
        <v>16</v>
      </c>
      <c r="S35" s="78">
        <v>17</v>
      </c>
      <c r="T35" s="78">
        <v>18</v>
      </c>
      <c r="U35" s="104"/>
      <c r="V35" s="104"/>
      <c r="W35" s="104"/>
    </row>
    <row r="36" spans="1:23" ht="14.25">
      <c r="A36" s="132" t="s">
        <v>15</v>
      </c>
      <c r="B36" s="92" t="s">
        <v>5</v>
      </c>
      <c r="C36" s="46"/>
      <c r="D36" s="46"/>
      <c r="E36" s="46"/>
      <c r="F36" s="46"/>
      <c r="G36" s="46"/>
      <c r="H36" s="46"/>
      <c r="I36" s="46"/>
      <c r="J36" s="46"/>
      <c r="K36" s="47"/>
      <c r="L36" s="48"/>
      <c r="M36" s="46"/>
      <c r="N36" s="46"/>
      <c r="O36" s="46"/>
      <c r="P36" s="46"/>
      <c r="Q36" s="46"/>
      <c r="R36" s="46"/>
      <c r="S36" s="46"/>
      <c r="T36" s="46"/>
      <c r="U36" s="102"/>
      <c r="V36" s="102"/>
      <c r="W36" s="102"/>
    </row>
    <row r="37" spans="1:23" ht="14.25">
      <c r="A37" s="133"/>
      <c r="B37" s="93" t="s">
        <v>6</v>
      </c>
      <c r="C37" s="26"/>
      <c r="D37" s="26"/>
      <c r="E37" s="26"/>
      <c r="F37" s="26"/>
      <c r="G37" s="26"/>
      <c r="H37" s="26"/>
      <c r="I37" s="26"/>
      <c r="J37" s="26"/>
      <c r="K37" s="27"/>
      <c r="L37" s="28"/>
      <c r="M37" s="26"/>
      <c r="N37" s="26"/>
      <c r="O37" s="26"/>
      <c r="P37" s="26"/>
      <c r="Q37" s="26"/>
      <c r="R37" s="26"/>
      <c r="S37" s="26"/>
      <c r="T37" s="26"/>
      <c r="U37" s="102"/>
      <c r="V37" s="102"/>
      <c r="W37" s="102"/>
    </row>
    <row r="38" spans="1:23" ht="14.25">
      <c r="A38" s="133"/>
      <c r="B38" s="94" t="s">
        <v>7</v>
      </c>
      <c r="C38" s="46"/>
      <c r="D38" s="46"/>
      <c r="E38" s="46"/>
      <c r="F38" s="46"/>
      <c r="G38" s="46"/>
      <c r="H38" s="46"/>
      <c r="I38" s="46"/>
      <c r="J38" s="46"/>
      <c r="K38" s="47"/>
      <c r="L38" s="48"/>
      <c r="M38" s="46"/>
      <c r="N38" s="46"/>
      <c r="O38" s="46"/>
      <c r="P38" s="46"/>
      <c r="Q38" s="46"/>
      <c r="R38" s="46"/>
      <c r="S38" s="46"/>
      <c r="T38" s="46"/>
      <c r="U38" s="102"/>
      <c r="V38" s="102"/>
      <c r="W38" s="102"/>
    </row>
    <row r="39" spans="1:20" ht="14.25">
      <c r="A39" s="133"/>
      <c r="B39" s="95" t="s">
        <v>8</v>
      </c>
      <c r="C39" s="29"/>
      <c r="D39" s="29"/>
      <c r="E39" s="29"/>
      <c r="F39" s="29"/>
      <c r="G39" s="29"/>
      <c r="H39" s="29"/>
      <c r="I39" s="29"/>
      <c r="J39" s="29"/>
      <c r="K39" s="30"/>
      <c r="L39" s="31"/>
      <c r="M39" s="29"/>
      <c r="N39" s="29"/>
      <c r="O39" s="29"/>
      <c r="P39" s="29"/>
      <c r="Q39" s="29"/>
      <c r="R39" s="29"/>
      <c r="S39" s="29"/>
      <c r="T39" s="29"/>
    </row>
    <row r="40" spans="1:20" ht="14.25">
      <c r="A40" s="133"/>
      <c r="B40" s="96" t="s">
        <v>9</v>
      </c>
      <c r="C40" s="49"/>
      <c r="D40" s="49"/>
      <c r="E40" s="49"/>
      <c r="F40" s="49"/>
      <c r="G40" s="49"/>
      <c r="H40" s="49"/>
      <c r="I40" s="49"/>
      <c r="J40" s="49"/>
      <c r="K40" s="50"/>
      <c r="L40" s="51"/>
      <c r="M40" s="49"/>
      <c r="N40" s="49"/>
      <c r="O40" s="49"/>
      <c r="P40" s="49"/>
      <c r="Q40" s="49"/>
      <c r="R40" s="49"/>
      <c r="S40" s="49"/>
      <c r="T40" s="49"/>
    </row>
    <row r="41" spans="1:20" ht="14.25">
      <c r="A41" s="134"/>
      <c r="B41" s="94" t="s">
        <v>10</v>
      </c>
      <c r="C41" s="52"/>
      <c r="D41" s="52"/>
      <c r="E41" s="52"/>
      <c r="F41" s="52"/>
      <c r="G41" s="52"/>
      <c r="H41" s="52"/>
      <c r="I41" s="52"/>
      <c r="J41" s="52"/>
      <c r="K41" s="53"/>
      <c r="L41" s="48"/>
      <c r="M41" s="52"/>
      <c r="N41" s="52"/>
      <c r="O41" s="52"/>
      <c r="P41" s="52"/>
      <c r="Q41" s="52"/>
      <c r="R41" s="52"/>
      <c r="S41" s="52"/>
      <c r="T41" s="52"/>
    </row>
    <row r="43" spans="1:20" ht="12.75">
      <c r="A43" s="97" t="s">
        <v>13</v>
      </c>
      <c r="B43" s="32"/>
      <c r="C43" s="81" t="s">
        <v>40</v>
      </c>
      <c r="D43" s="81"/>
      <c r="E43" s="25"/>
      <c r="F43" s="25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</row>
    <row r="44" spans="1:20" ht="12.75">
      <c r="A44" s="97" t="s">
        <v>14</v>
      </c>
      <c r="B44" s="33"/>
      <c r="C44" s="81" t="s">
        <v>39</v>
      </c>
      <c r="D44" s="81"/>
      <c r="E44" s="2"/>
      <c r="F44" s="2"/>
      <c r="G44" s="1"/>
      <c r="H44" s="54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</row>
    <row r="45" spans="1:20" ht="12.75">
      <c r="A45" s="81"/>
      <c r="B45" s="81"/>
      <c r="C45" s="81"/>
      <c r="D45" s="81"/>
      <c r="E45" s="2"/>
      <c r="F45" s="2"/>
      <c r="G45" s="1"/>
      <c r="H45" s="54">
        <v>3</v>
      </c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</row>
    <row r="46" spans="1:20" ht="12.75">
      <c r="A46" s="97" t="s">
        <v>38</v>
      </c>
      <c r="B46" s="32"/>
      <c r="C46" s="81" t="s">
        <v>16</v>
      </c>
      <c r="D46" s="81"/>
      <c r="E46" s="2"/>
      <c r="F46" s="2"/>
      <c r="G46" s="1"/>
      <c r="H46" s="54">
        <v>3</v>
      </c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</row>
    <row r="47" spans="1:20" ht="12.75">
      <c r="A47" s="81"/>
      <c r="B47" s="81"/>
      <c r="C47" s="81"/>
      <c r="D47" s="81"/>
      <c r="E47" s="2"/>
      <c r="F47" s="2"/>
      <c r="G47" s="1"/>
      <c r="H47" s="54">
        <v>3</v>
      </c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</row>
    <row r="48" spans="1:20" ht="12.75">
      <c r="A48" s="135" t="s">
        <v>35</v>
      </c>
      <c r="B48" s="135"/>
      <c r="C48" s="135"/>
      <c r="D48" s="136"/>
      <c r="E48" s="136"/>
      <c r="F48" s="2" t="s">
        <v>37</v>
      </c>
      <c r="G48" s="1"/>
      <c r="H48" s="54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</row>
    <row r="49" spans="1:20" ht="12.75">
      <c r="A49" s="135" t="s">
        <v>36</v>
      </c>
      <c r="B49" s="135"/>
      <c r="C49" s="135"/>
      <c r="D49" s="136"/>
      <c r="E49" s="136"/>
      <c r="F49" s="2" t="s">
        <v>37</v>
      </c>
      <c r="G49" s="1"/>
      <c r="H49" s="54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</row>
  </sheetData>
  <sheetProtection sheet="1"/>
  <mergeCells count="6">
    <mergeCell ref="A14:A19"/>
    <mergeCell ref="A48:C48"/>
    <mergeCell ref="D48:E48"/>
    <mergeCell ref="A49:C49"/>
    <mergeCell ref="D49:E49"/>
    <mergeCell ref="A36:A41"/>
  </mergeCells>
  <dataValidations count="3">
    <dataValidation type="list" showInputMessage="1" showErrorMessage="1" sqref="D48:E49">
      <formula1>$B$14:$B$19</formula1>
    </dataValidation>
    <dataValidation type="list" showInputMessage="1" showErrorMessage="1" sqref="B44">
      <formula1>芝タイプ</formula1>
    </dataValidation>
    <dataValidation type="list" showInputMessage="1" showErrorMessage="1" sqref="B46 B21">
      <formula1>グリーンの速さ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28"/>
  <sheetViews>
    <sheetView showGridLines="0" zoomScalePageLayoutView="0" workbookViewId="0" topLeftCell="A1">
      <selection activeCell="H8" sqref="H8"/>
    </sheetView>
  </sheetViews>
  <sheetFormatPr defaultColWidth="9.00390625" defaultRowHeight="15"/>
  <cols>
    <col min="1" max="1" width="11.8515625" style="82" customWidth="1"/>
    <col min="2" max="2" width="10.7109375" style="82" customWidth="1"/>
    <col min="3" max="11" width="5.28125" style="82" customWidth="1"/>
    <col min="12" max="12" width="7.28125" style="105" customWidth="1"/>
    <col min="13" max="13" width="3.00390625" style="82" customWidth="1"/>
    <col min="14" max="14" width="11.28125" style="82" customWidth="1"/>
    <col min="15" max="15" width="10.7109375" style="82" customWidth="1"/>
    <col min="16" max="24" width="6.00390625" style="82" customWidth="1"/>
    <col min="25" max="25" width="7.421875" style="105" customWidth="1"/>
    <col min="26" max="26" width="3.7109375" style="82" customWidth="1"/>
    <col min="27" max="27" width="11.28125" style="82" customWidth="1"/>
    <col min="28" max="28" width="10.7109375" style="82" customWidth="1"/>
    <col min="29" max="37" width="6.140625" style="82" customWidth="1"/>
    <col min="38" max="38" width="6.140625" style="105" customWidth="1"/>
    <col min="39" max="39" width="3.8515625" style="105" customWidth="1"/>
    <col min="40" max="40" width="12.7109375" style="105" customWidth="1"/>
    <col min="41" max="41" width="10.7109375" style="105" customWidth="1"/>
    <col min="42" max="42" width="7.421875" style="105" customWidth="1"/>
    <col min="43" max="43" width="4.140625" style="105" customWidth="1"/>
    <col min="44" max="44" width="12.7109375" style="105" customWidth="1"/>
    <col min="45" max="45" width="10.7109375" style="105" customWidth="1"/>
    <col min="46" max="46" width="7.421875" style="105" customWidth="1"/>
    <col min="47" max="47" width="3.421875" style="105" customWidth="1"/>
    <col min="48" max="48" width="13.28125" style="105" customWidth="1"/>
    <col min="49" max="49" width="10.7109375" style="105" customWidth="1"/>
    <col min="50" max="50" width="7.7109375" style="105" customWidth="1"/>
    <col min="51" max="16384" width="9.00390625" style="82" customWidth="1"/>
  </cols>
  <sheetData>
    <row r="1" spans="1:50" ht="14.25">
      <c r="A1" s="57" t="s">
        <v>42</v>
      </c>
      <c r="B1" s="76" t="s">
        <v>0</v>
      </c>
      <c r="C1" s="77">
        <v>1</v>
      </c>
      <c r="D1" s="78">
        <v>2</v>
      </c>
      <c r="E1" s="78">
        <v>3</v>
      </c>
      <c r="F1" s="78">
        <v>4</v>
      </c>
      <c r="G1" s="78">
        <v>5</v>
      </c>
      <c r="H1" s="78">
        <v>6</v>
      </c>
      <c r="I1" s="78">
        <v>7</v>
      </c>
      <c r="J1" s="78">
        <v>8</v>
      </c>
      <c r="K1" s="78">
        <v>9</v>
      </c>
      <c r="L1" s="101" t="s">
        <v>3</v>
      </c>
      <c r="M1" s="81"/>
      <c r="N1" s="57" t="s">
        <v>43</v>
      </c>
      <c r="O1" s="76" t="s">
        <v>0</v>
      </c>
      <c r="P1" s="77">
        <v>1</v>
      </c>
      <c r="Q1" s="78">
        <v>2</v>
      </c>
      <c r="R1" s="78">
        <v>3</v>
      </c>
      <c r="S1" s="78">
        <v>4</v>
      </c>
      <c r="T1" s="78">
        <v>5</v>
      </c>
      <c r="U1" s="78">
        <v>6</v>
      </c>
      <c r="V1" s="78">
        <v>7</v>
      </c>
      <c r="W1" s="78">
        <v>8</v>
      </c>
      <c r="X1" s="78">
        <v>9</v>
      </c>
      <c r="Y1" s="101" t="s">
        <v>3</v>
      </c>
      <c r="AA1" s="57" t="s">
        <v>44</v>
      </c>
      <c r="AB1" s="76" t="s">
        <v>0</v>
      </c>
      <c r="AC1" s="77">
        <v>1</v>
      </c>
      <c r="AD1" s="78">
        <v>2</v>
      </c>
      <c r="AE1" s="78">
        <v>3</v>
      </c>
      <c r="AF1" s="78">
        <v>4</v>
      </c>
      <c r="AG1" s="78">
        <v>5</v>
      </c>
      <c r="AH1" s="78">
        <v>6</v>
      </c>
      <c r="AI1" s="78">
        <v>7</v>
      </c>
      <c r="AJ1" s="78">
        <v>8</v>
      </c>
      <c r="AK1" s="78">
        <v>9</v>
      </c>
      <c r="AL1" s="101" t="s">
        <v>3</v>
      </c>
      <c r="AN1" s="106" t="s">
        <v>45</v>
      </c>
      <c r="AO1" s="107" t="s">
        <v>0</v>
      </c>
      <c r="AP1" s="108" t="s">
        <v>3</v>
      </c>
      <c r="AR1" s="106" t="s">
        <v>46</v>
      </c>
      <c r="AS1" s="107" t="s">
        <v>0</v>
      </c>
      <c r="AT1" s="108" t="s">
        <v>3</v>
      </c>
      <c r="AV1" s="106" t="s">
        <v>47</v>
      </c>
      <c r="AW1" s="107" t="s">
        <v>0</v>
      </c>
      <c r="AX1" s="108" t="s">
        <v>3</v>
      </c>
    </row>
    <row r="2" spans="1:50" ht="15" thickBot="1">
      <c r="A2" s="57" t="s">
        <v>48</v>
      </c>
      <c r="B2" s="83" t="s">
        <v>4</v>
      </c>
      <c r="C2" s="4"/>
      <c r="D2" s="5"/>
      <c r="E2" s="5"/>
      <c r="F2" s="5"/>
      <c r="G2" s="5"/>
      <c r="H2" s="5"/>
      <c r="I2" s="5"/>
      <c r="J2" s="5"/>
      <c r="K2" s="5"/>
      <c r="L2" s="69">
        <f>SUM(C2:K2)</f>
        <v>0</v>
      </c>
      <c r="M2" s="81"/>
      <c r="N2" s="57" t="s">
        <v>49</v>
      </c>
      <c r="O2" s="83" t="s">
        <v>4</v>
      </c>
      <c r="P2" s="4">
        <v>1</v>
      </c>
      <c r="Q2" s="5">
        <v>1</v>
      </c>
      <c r="R2" s="5">
        <v>1</v>
      </c>
      <c r="S2" s="5">
        <v>1</v>
      </c>
      <c r="T2" s="5">
        <v>1</v>
      </c>
      <c r="U2" s="5">
        <v>1</v>
      </c>
      <c r="V2" s="5">
        <v>1</v>
      </c>
      <c r="W2" s="5">
        <v>1</v>
      </c>
      <c r="X2" s="5">
        <v>1</v>
      </c>
      <c r="Y2" s="69">
        <f>SUM(P2:X2)</f>
        <v>9</v>
      </c>
      <c r="AA2" s="57" t="s">
        <v>50</v>
      </c>
      <c r="AB2" s="83" t="s">
        <v>4</v>
      </c>
      <c r="AC2" s="4">
        <v>1</v>
      </c>
      <c r="AD2" s="5">
        <v>1</v>
      </c>
      <c r="AE2" s="5">
        <v>1</v>
      </c>
      <c r="AF2" s="5">
        <v>1</v>
      </c>
      <c r="AG2" s="5">
        <v>1</v>
      </c>
      <c r="AH2" s="5">
        <v>1</v>
      </c>
      <c r="AI2" s="5">
        <v>1</v>
      </c>
      <c r="AJ2" s="5">
        <v>1</v>
      </c>
      <c r="AK2" s="5">
        <v>1</v>
      </c>
      <c r="AL2" s="69">
        <f>SUM(AC2:AK2)</f>
        <v>9</v>
      </c>
      <c r="AN2" s="109" t="str">
        <f>A2&amp;N2</f>
        <v>東西</v>
      </c>
      <c r="AO2" s="110" t="s">
        <v>4</v>
      </c>
      <c r="AP2" s="111">
        <f>L2+Y2</f>
        <v>9</v>
      </c>
      <c r="AR2" s="109" t="str">
        <f>N2&amp;AA2</f>
        <v>西中</v>
      </c>
      <c r="AS2" s="110" t="s">
        <v>4</v>
      </c>
      <c r="AT2" s="111">
        <f>Y2+AL2</f>
        <v>18</v>
      </c>
      <c r="AV2" s="109" t="str">
        <f>AA2&amp;A2</f>
        <v>中東</v>
      </c>
      <c r="AW2" s="110" t="s">
        <v>4</v>
      </c>
      <c r="AX2" s="111">
        <f>AL2+L2</f>
        <v>9</v>
      </c>
    </row>
    <row r="3" spans="1:50" ht="15" thickTop="1">
      <c r="A3" s="59"/>
      <c r="B3" s="84" t="s">
        <v>5</v>
      </c>
      <c r="C3" s="34"/>
      <c r="D3" s="35"/>
      <c r="E3" s="35"/>
      <c r="F3" s="35"/>
      <c r="G3" s="35"/>
      <c r="H3" s="35"/>
      <c r="I3" s="35"/>
      <c r="J3" s="35"/>
      <c r="K3" s="35"/>
      <c r="L3" s="72">
        <f aca="true" t="shared" si="0" ref="L3:L8">SUM(C3:K3)</f>
        <v>0</v>
      </c>
      <c r="M3" s="81"/>
      <c r="N3" s="59"/>
      <c r="O3" s="84" t="s">
        <v>5</v>
      </c>
      <c r="P3" s="34">
        <v>1</v>
      </c>
      <c r="Q3" s="35">
        <v>1</v>
      </c>
      <c r="R3" s="35">
        <v>1</v>
      </c>
      <c r="S3" s="35">
        <v>1</v>
      </c>
      <c r="T3" s="35">
        <v>1</v>
      </c>
      <c r="U3" s="35">
        <v>1</v>
      </c>
      <c r="V3" s="35">
        <v>1</v>
      </c>
      <c r="W3" s="35">
        <v>1</v>
      </c>
      <c r="X3" s="35">
        <v>1</v>
      </c>
      <c r="Y3" s="72">
        <f aca="true" t="shared" si="1" ref="Y3:Y8">SUM(P3:X3)</f>
        <v>9</v>
      </c>
      <c r="AA3" s="59"/>
      <c r="AB3" s="84" t="s">
        <v>5</v>
      </c>
      <c r="AC3" s="34">
        <v>1</v>
      </c>
      <c r="AD3" s="35">
        <v>1</v>
      </c>
      <c r="AE3" s="35">
        <v>1</v>
      </c>
      <c r="AF3" s="35">
        <v>1</v>
      </c>
      <c r="AG3" s="35">
        <v>1</v>
      </c>
      <c r="AH3" s="35">
        <v>1</v>
      </c>
      <c r="AI3" s="35">
        <v>1</v>
      </c>
      <c r="AJ3" s="35">
        <v>1</v>
      </c>
      <c r="AK3" s="35">
        <v>1</v>
      </c>
      <c r="AL3" s="72">
        <f aca="true" t="shared" si="2" ref="AL3:AL8">SUM(AC3:AK3)</f>
        <v>9</v>
      </c>
      <c r="AN3" s="109"/>
      <c r="AO3" s="112" t="s">
        <v>5</v>
      </c>
      <c r="AP3" s="113">
        <f aca="true" t="shared" si="3" ref="AP3:AP8">L3+Y3</f>
        <v>9</v>
      </c>
      <c r="AR3" s="109"/>
      <c r="AS3" s="112" t="s">
        <v>5</v>
      </c>
      <c r="AT3" s="113">
        <f aca="true" t="shared" si="4" ref="AT3:AT8">Y3+AL3</f>
        <v>18</v>
      </c>
      <c r="AV3" s="109"/>
      <c r="AW3" s="112" t="s">
        <v>5</v>
      </c>
      <c r="AX3" s="113">
        <f aca="true" t="shared" si="5" ref="AX3:AX8">AL3+L3</f>
        <v>9</v>
      </c>
    </row>
    <row r="4" spans="1:50" ht="14.25">
      <c r="A4" s="59"/>
      <c r="B4" s="85" t="s">
        <v>6</v>
      </c>
      <c r="C4" s="7"/>
      <c r="D4" s="8"/>
      <c r="E4" s="8"/>
      <c r="F4" s="8"/>
      <c r="G4" s="8"/>
      <c r="H4" s="8"/>
      <c r="I4" s="8"/>
      <c r="J4" s="8"/>
      <c r="K4" s="8"/>
      <c r="L4" s="75">
        <f t="shared" si="0"/>
        <v>0</v>
      </c>
      <c r="M4" s="81"/>
      <c r="N4" s="59"/>
      <c r="O4" s="85" t="s">
        <v>6</v>
      </c>
      <c r="P4" s="7">
        <v>1</v>
      </c>
      <c r="Q4" s="8">
        <v>1</v>
      </c>
      <c r="R4" s="8">
        <v>1</v>
      </c>
      <c r="S4" s="8">
        <v>1</v>
      </c>
      <c r="T4" s="8">
        <v>1</v>
      </c>
      <c r="U4" s="8">
        <v>1</v>
      </c>
      <c r="V4" s="8">
        <v>1</v>
      </c>
      <c r="W4" s="8">
        <v>1</v>
      </c>
      <c r="X4" s="8">
        <v>1</v>
      </c>
      <c r="Y4" s="75">
        <f t="shared" si="1"/>
        <v>9</v>
      </c>
      <c r="AA4" s="59"/>
      <c r="AB4" s="85" t="s">
        <v>6</v>
      </c>
      <c r="AC4" s="7">
        <v>1</v>
      </c>
      <c r="AD4" s="8">
        <v>1</v>
      </c>
      <c r="AE4" s="8">
        <v>1</v>
      </c>
      <c r="AF4" s="8">
        <v>1</v>
      </c>
      <c r="AG4" s="8">
        <v>1</v>
      </c>
      <c r="AH4" s="8">
        <v>1</v>
      </c>
      <c r="AI4" s="8">
        <v>1</v>
      </c>
      <c r="AJ4" s="8">
        <v>1</v>
      </c>
      <c r="AK4" s="8">
        <v>1</v>
      </c>
      <c r="AL4" s="75">
        <f t="shared" si="2"/>
        <v>9</v>
      </c>
      <c r="AN4" s="109"/>
      <c r="AO4" s="114" t="s">
        <v>6</v>
      </c>
      <c r="AP4" s="115">
        <f t="shared" si="3"/>
        <v>9</v>
      </c>
      <c r="AR4" s="109"/>
      <c r="AS4" s="114" t="s">
        <v>6</v>
      </c>
      <c r="AT4" s="115">
        <f t="shared" si="4"/>
        <v>18</v>
      </c>
      <c r="AV4" s="109"/>
      <c r="AW4" s="114" t="s">
        <v>6</v>
      </c>
      <c r="AX4" s="115">
        <f t="shared" si="5"/>
        <v>9</v>
      </c>
    </row>
    <row r="5" spans="1:50" ht="14.25">
      <c r="A5" s="59"/>
      <c r="B5" s="86" t="s">
        <v>7</v>
      </c>
      <c r="C5" s="10"/>
      <c r="D5" s="11"/>
      <c r="E5" s="11"/>
      <c r="F5" s="11"/>
      <c r="G5" s="11"/>
      <c r="H5" s="11"/>
      <c r="I5" s="11"/>
      <c r="J5" s="11"/>
      <c r="K5" s="11"/>
      <c r="L5" s="75">
        <f t="shared" si="0"/>
        <v>0</v>
      </c>
      <c r="M5" s="81"/>
      <c r="N5" s="59"/>
      <c r="O5" s="86" t="s">
        <v>7</v>
      </c>
      <c r="P5" s="10">
        <v>1</v>
      </c>
      <c r="Q5" s="11">
        <v>1</v>
      </c>
      <c r="R5" s="11">
        <v>1</v>
      </c>
      <c r="S5" s="11">
        <v>1</v>
      </c>
      <c r="T5" s="11">
        <v>1</v>
      </c>
      <c r="U5" s="11">
        <v>1</v>
      </c>
      <c r="V5" s="11">
        <v>1</v>
      </c>
      <c r="W5" s="11">
        <v>1</v>
      </c>
      <c r="X5" s="11">
        <v>1</v>
      </c>
      <c r="Y5" s="75">
        <f t="shared" si="1"/>
        <v>9</v>
      </c>
      <c r="AA5" s="59"/>
      <c r="AB5" s="86" t="s">
        <v>7</v>
      </c>
      <c r="AC5" s="10">
        <v>1</v>
      </c>
      <c r="AD5" s="11">
        <v>1</v>
      </c>
      <c r="AE5" s="11">
        <v>1</v>
      </c>
      <c r="AF5" s="11">
        <v>1</v>
      </c>
      <c r="AG5" s="11">
        <v>1</v>
      </c>
      <c r="AH5" s="11">
        <v>1</v>
      </c>
      <c r="AI5" s="11">
        <v>1</v>
      </c>
      <c r="AJ5" s="11">
        <v>1</v>
      </c>
      <c r="AK5" s="11">
        <v>1</v>
      </c>
      <c r="AL5" s="75">
        <f t="shared" si="2"/>
        <v>9</v>
      </c>
      <c r="AN5" s="109"/>
      <c r="AO5" s="116" t="s">
        <v>7</v>
      </c>
      <c r="AP5" s="115">
        <f t="shared" si="3"/>
        <v>9</v>
      </c>
      <c r="AR5" s="109"/>
      <c r="AS5" s="116" t="s">
        <v>7</v>
      </c>
      <c r="AT5" s="115">
        <f t="shared" si="4"/>
        <v>18</v>
      </c>
      <c r="AV5" s="109"/>
      <c r="AW5" s="116" t="s">
        <v>7</v>
      </c>
      <c r="AX5" s="115">
        <f t="shared" si="5"/>
        <v>9</v>
      </c>
    </row>
    <row r="6" spans="1:50" ht="14.25">
      <c r="A6" s="59"/>
      <c r="B6" s="87" t="s">
        <v>8</v>
      </c>
      <c r="C6" s="13"/>
      <c r="D6" s="14"/>
      <c r="E6" s="14"/>
      <c r="F6" s="14"/>
      <c r="G6" s="14"/>
      <c r="H6" s="14"/>
      <c r="I6" s="14"/>
      <c r="J6" s="14"/>
      <c r="K6" s="14"/>
      <c r="L6" s="75">
        <f t="shared" si="0"/>
        <v>0</v>
      </c>
      <c r="M6" s="81"/>
      <c r="N6" s="59"/>
      <c r="O6" s="87" t="s">
        <v>8</v>
      </c>
      <c r="P6" s="13">
        <v>1</v>
      </c>
      <c r="Q6" s="14">
        <v>1</v>
      </c>
      <c r="R6" s="14">
        <v>1</v>
      </c>
      <c r="S6" s="14">
        <v>1</v>
      </c>
      <c r="T6" s="14">
        <v>1</v>
      </c>
      <c r="U6" s="14">
        <v>1</v>
      </c>
      <c r="V6" s="14">
        <v>1</v>
      </c>
      <c r="W6" s="14">
        <v>1</v>
      </c>
      <c r="X6" s="14">
        <v>1</v>
      </c>
      <c r="Y6" s="75">
        <f t="shared" si="1"/>
        <v>9</v>
      </c>
      <c r="AA6" s="59"/>
      <c r="AB6" s="87" t="s">
        <v>8</v>
      </c>
      <c r="AC6" s="13">
        <v>1</v>
      </c>
      <c r="AD6" s="14">
        <v>1</v>
      </c>
      <c r="AE6" s="14">
        <v>1</v>
      </c>
      <c r="AF6" s="14">
        <v>1</v>
      </c>
      <c r="AG6" s="14">
        <v>1</v>
      </c>
      <c r="AH6" s="14">
        <v>1</v>
      </c>
      <c r="AI6" s="14">
        <v>1</v>
      </c>
      <c r="AJ6" s="14">
        <v>1</v>
      </c>
      <c r="AK6" s="14">
        <v>1</v>
      </c>
      <c r="AL6" s="75">
        <f t="shared" si="2"/>
        <v>9</v>
      </c>
      <c r="AN6" s="109"/>
      <c r="AO6" s="117" t="s">
        <v>8</v>
      </c>
      <c r="AP6" s="115">
        <f t="shared" si="3"/>
        <v>9</v>
      </c>
      <c r="AR6" s="109"/>
      <c r="AS6" s="117" t="s">
        <v>8</v>
      </c>
      <c r="AT6" s="115">
        <f t="shared" si="4"/>
        <v>18</v>
      </c>
      <c r="AV6" s="109"/>
      <c r="AW6" s="117" t="s">
        <v>8</v>
      </c>
      <c r="AX6" s="115">
        <f t="shared" si="5"/>
        <v>9</v>
      </c>
    </row>
    <row r="7" spans="1:50" ht="14.25">
      <c r="A7" s="59"/>
      <c r="B7" s="88" t="s">
        <v>9</v>
      </c>
      <c r="C7" s="37"/>
      <c r="D7" s="38"/>
      <c r="E7" s="38"/>
      <c r="F7" s="38"/>
      <c r="G7" s="38"/>
      <c r="H7" s="38"/>
      <c r="I7" s="38"/>
      <c r="J7" s="38"/>
      <c r="K7" s="38"/>
      <c r="L7" s="75">
        <f t="shared" si="0"/>
        <v>0</v>
      </c>
      <c r="M7" s="81"/>
      <c r="N7" s="59"/>
      <c r="O7" s="88" t="s">
        <v>9</v>
      </c>
      <c r="P7" s="37">
        <v>1</v>
      </c>
      <c r="Q7" s="38">
        <v>1</v>
      </c>
      <c r="R7" s="38">
        <v>1</v>
      </c>
      <c r="S7" s="38">
        <v>1</v>
      </c>
      <c r="T7" s="38">
        <v>1</v>
      </c>
      <c r="U7" s="38">
        <v>1</v>
      </c>
      <c r="V7" s="38">
        <v>1</v>
      </c>
      <c r="W7" s="38">
        <v>1</v>
      </c>
      <c r="X7" s="38">
        <v>1</v>
      </c>
      <c r="Y7" s="75">
        <f t="shared" si="1"/>
        <v>9</v>
      </c>
      <c r="AA7" s="59"/>
      <c r="AB7" s="88" t="s">
        <v>9</v>
      </c>
      <c r="AC7" s="37">
        <v>1</v>
      </c>
      <c r="AD7" s="38">
        <v>1</v>
      </c>
      <c r="AE7" s="38">
        <v>1</v>
      </c>
      <c r="AF7" s="38">
        <v>1</v>
      </c>
      <c r="AG7" s="38">
        <v>1</v>
      </c>
      <c r="AH7" s="38">
        <v>1</v>
      </c>
      <c r="AI7" s="38">
        <v>1</v>
      </c>
      <c r="AJ7" s="38">
        <v>1</v>
      </c>
      <c r="AK7" s="38">
        <v>1</v>
      </c>
      <c r="AL7" s="75">
        <f t="shared" si="2"/>
        <v>9</v>
      </c>
      <c r="AN7" s="109"/>
      <c r="AO7" s="118" t="s">
        <v>9</v>
      </c>
      <c r="AP7" s="115">
        <f t="shared" si="3"/>
        <v>9</v>
      </c>
      <c r="AR7" s="109"/>
      <c r="AS7" s="118" t="s">
        <v>9</v>
      </c>
      <c r="AT7" s="115">
        <f t="shared" si="4"/>
        <v>18</v>
      </c>
      <c r="AV7" s="109"/>
      <c r="AW7" s="118" t="s">
        <v>9</v>
      </c>
      <c r="AX7" s="115">
        <f t="shared" si="5"/>
        <v>9</v>
      </c>
    </row>
    <row r="8" spans="1:50" ht="14.25">
      <c r="A8" s="60"/>
      <c r="B8" s="86" t="s">
        <v>10</v>
      </c>
      <c r="C8" s="40"/>
      <c r="D8" s="41"/>
      <c r="E8" s="41"/>
      <c r="F8" s="41"/>
      <c r="G8" s="41"/>
      <c r="H8" s="41"/>
      <c r="I8" s="41"/>
      <c r="J8" s="41"/>
      <c r="K8" s="41"/>
      <c r="L8" s="75">
        <f t="shared" si="0"/>
        <v>0</v>
      </c>
      <c r="M8" s="81"/>
      <c r="N8" s="60"/>
      <c r="O8" s="86" t="s">
        <v>10</v>
      </c>
      <c r="P8" s="40">
        <v>1</v>
      </c>
      <c r="Q8" s="41">
        <v>1</v>
      </c>
      <c r="R8" s="41">
        <v>1</v>
      </c>
      <c r="S8" s="41">
        <v>1</v>
      </c>
      <c r="T8" s="41">
        <v>1</v>
      </c>
      <c r="U8" s="41">
        <v>1</v>
      </c>
      <c r="V8" s="41">
        <v>1</v>
      </c>
      <c r="W8" s="41">
        <v>1</v>
      </c>
      <c r="X8" s="41">
        <v>1</v>
      </c>
      <c r="Y8" s="75">
        <f t="shared" si="1"/>
        <v>9</v>
      </c>
      <c r="AA8" s="60"/>
      <c r="AB8" s="86" t="s">
        <v>10</v>
      </c>
      <c r="AC8" s="40">
        <v>1</v>
      </c>
      <c r="AD8" s="41">
        <v>1</v>
      </c>
      <c r="AE8" s="41">
        <v>1</v>
      </c>
      <c r="AF8" s="41">
        <v>1</v>
      </c>
      <c r="AG8" s="41">
        <v>1</v>
      </c>
      <c r="AH8" s="41">
        <v>1</v>
      </c>
      <c r="AI8" s="41">
        <v>1</v>
      </c>
      <c r="AJ8" s="41">
        <v>1</v>
      </c>
      <c r="AK8" s="41">
        <v>1</v>
      </c>
      <c r="AL8" s="75">
        <f t="shared" si="2"/>
        <v>9</v>
      </c>
      <c r="AN8" s="119"/>
      <c r="AO8" s="116" t="s">
        <v>10</v>
      </c>
      <c r="AP8" s="115">
        <f t="shared" si="3"/>
        <v>9</v>
      </c>
      <c r="AR8" s="119"/>
      <c r="AS8" s="116" t="s">
        <v>10</v>
      </c>
      <c r="AT8" s="115">
        <f t="shared" si="4"/>
        <v>18</v>
      </c>
      <c r="AV8" s="119"/>
      <c r="AW8" s="116" t="s">
        <v>10</v>
      </c>
      <c r="AX8" s="115">
        <f t="shared" si="5"/>
        <v>9</v>
      </c>
    </row>
    <row r="9" spans="1:38" ht="12.75">
      <c r="A9" s="3"/>
      <c r="B9" s="3"/>
      <c r="C9" s="43"/>
      <c r="D9" s="43"/>
      <c r="E9" s="43"/>
      <c r="F9" s="43"/>
      <c r="G9" s="43"/>
      <c r="H9" s="43"/>
      <c r="I9" s="43"/>
      <c r="J9" s="43"/>
      <c r="K9" s="43"/>
      <c r="L9" s="102"/>
      <c r="M9" s="81"/>
      <c r="N9" s="3"/>
      <c r="O9" s="3"/>
      <c r="P9" s="43"/>
      <c r="Q9" s="43"/>
      <c r="R9" s="43"/>
      <c r="S9" s="43"/>
      <c r="T9" s="43"/>
      <c r="U9" s="43"/>
      <c r="V9" s="43"/>
      <c r="W9" s="43"/>
      <c r="X9" s="43"/>
      <c r="Y9" s="102"/>
      <c r="AA9" s="3"/>
      <c r="AB9" s="3"/>
      <c r="AC9" s="43"/>
      <c r="AD9" s="43"/>
      <c r="AE9" s="43"/>
      <c r="AF9" s="43"/>
      <c r="AG9" s="43"/>
      <c r="AH9" s="43"/>
      <c r="AI9" s="43"/>
      <c r="AJ9" s="43"/>
      <c r="AK9" s="43"/>
      <c r="AL9" s="102"/>
    </row>
    <row r="10" spans="1:38" ht="14.25">
      <c r="A10" s="89" t="s">
        <v>11</v>
      </c>
      <c r="B10" s="90" t="s">
        <v>33</v>
      </c>
      <c r="C10" s="16"/>
      <c r="D10" s="17"/>
      <c r="E10" s="17"/>
      <c r="F10" s="17"/>
      <c r="G10" s="17"/>
      <c r="H10" s="17"/>
      <c r="I10" s="17"/>
      <c r="J10" s="17"/>
      <c r="K10" s="17"/>
      <c r="L10" s="103"/>
      <c r="M10" s="81"/>
      <c r="N10" s="89" t="s">
        <v>11</v>
      </c>
      <c r="O10" s="90" t="s">
        <v>33</v>
      </c>
      <c r="P10" s="16"/>
      <c r="Q10" s="17"/>
      <c r="R10" s="17"/>
      <c r="S10" s="17"/>
      <c r="T10" s="17"/>
      <c r="U10" s="17"/>
      <c r="V10" s="17"/>
      <c r="W10" s="17"/>
      <c r="X10" s="17"/>
      <c r="Y10" s="103"/>
      <c r="AA10" s="89" t="s">
        <v>11</v>
      </c>
      <c r="AB10" s="90" t="s">
        <v>33</v>
      </c>
      <c r="AC10" s="16"/>
      <c r="AD10" s="17"/>
      <c r="AE10" s="17"/>
      <c r="AF10" s="17"/>
      <c r="AG10" s="17"/>
      <c r="AH10" s="17"/>
      <c r="AI10" s="17"/>
      <c r="AJ10" s="17"/>
      <c r="AK10" s="17"/>
      <c r="AL10" s="103"/>
    </row>
    <row r="11" spans="1:38" ht="14.25">
      <c r="A11" s="89" t="s">
        <v>12</v>
      </c>
      <c r="B11" s="90" t="s">
        <v>33</v>
      </c>
      <c r="C11" s="16"/>
      <c r="D11" s="17"/>
      <c r="E11" s="17"/>
      <c r="F11" s="17"/>
      <c r="G11" s="17"/>
      <c r="H11" s="17"/>
      <c r="I11" s="17"/>
      <c r="J11" s="17"/>
      <c r="K11" s="17"/>
      <c r="L11" s="103"/>
      <c r="M11" s="81"/>
      <c r="N11" s="89" t="s">
        <v>12</v>
      </c>
      <c r="O11" s="90" t="s">
        <v>33</v>
      </c>
      <c r="P11" s="16"/>
      <c r="Q11" s="17"/>
      <c r="R11" s="17"/>
      <c r="S11" s="17"/>
      <c r="T11" s="17"/>
      <c r="U11" s="17"/>
      <c r="V11" s="17"/>
      <c r="W11" s="17"/>
      <c r="X11" s="17"/>
      <c r="Y11" s="103"/>
      <c r="AA11" s="89" t="s">
        <v>12</v>
      </c>
      <c r="AB11" s="90" t="s">
        <v>33</v>
      </c>
      <c r="AC11" s="16"/>
      <c r="AD11" s="17"/>
      <c r="AE11" s="17"/>
      <c r="AF11" s="17"/>
      <c r="AG11" s="17"/>
      <c r="AH11" s="17"/>
      <c r="AI11" s="17"/>
      <c r="AJ11" s="17"/>
      <c r="AK11" s="17"/>
      <c r="AL11" s="103"/>
    </row>
    <row r="12" spans="1:38" ht="14.25">
      <c r="A12" s="21"/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103"/>
      <c r="M12" s="81"/>
      <c r="N12" s="21"/>
      <c r="O12" s="22"/>
      <c r="P12" s="23"/>
      <c r="Q12" s="23"/>
      <c r="R12" s="23"/>
      <c r="S12" s="23"/>
      <c r="T12" s="23"/>
      <c r="U12" s="23"/>
      <c r="V12" s="23"/>
      <c r="W12" s="23"/>
      <c r="X12" s="23"/>
      <c r="Y12" s="103"/>
      <c r="AA12" s="21"/>
      <c r="AB12" s="22"/>
      <c r="AC12" s="23"/>
      <c r="AD12" s="23"/>
      <c r="AE12" s="23"/>
      <c r="AF12" s="23"/>
      <c r="AG12" s="23"/>
      <c r="AH12" s="23"/>
      <c r="AI12" s="23"/>
      <c r="AJ12" s="23"/>
      <c r="AK12" s="23"/>
      <c r="AL12" s="103"/>
    </row>
    <row r="13" spans="1:38" ht="14.25">
      <c r="A13" s="21"/>
      <c r="B13" s="91" t="s">
        <v>0</v>
      </c>
      <c r="C13" s="80">
        <v>1</v>
      </c>
      <c r="D13" s="78">
        <v>2</v>
      </c>
      <c r="E13" s="78">
        <v>3</v>
      </c>
      <c r="F13" s="78">
        <v>4</v>
      </c>
      <c r="G13" s="78">
        <v>5</v>
      </c>
      <c r="H13" s="78">
        <v>6</v>
      </c>
      <c r="I13" s="78">
        <v>7</v>
      </c>
      <c r="J13" s="78">
        <v>8</v>
      </c>
      <c r="K13" s="78">
        <v>9</v>
      </c>
      <c r="L13" s="104"/>
      <c r="M13" s="25"/>
      <c r="N13" s="21"/>
      <c r="O13" s="91" t="s">
        <v>0</v>
      </c>
      <c r="P13" s="80">
        <v>1</v>
      </c>
      <c r="Q13" s="78">
        <v>2</v>
      </c>
      <c r="R13" s="78">
        <v>3</v>
      </c>
      <c r="S13" s="78">
        <v>4</v>
      </c>
      <c r="T13" s="78">
        <v>5</v>
      </c>
      <c r="U13" s="78">
        <v>6</v>
      </c>
      <c r="V13" s="78">
        <v>7</v>
      </c>
      <c r="W13" s="78">
        <v>8</v>
      </c>
      <c r="X13" s="78">
        <v>9</v>
      </c>
      <c r="Y13" s="104"/>
      <c r="AA13" s="21"/>
      <c r="AB13" s="91" t="s">
        <v>0</v>
      </c>
      <c r="AC13" s="80">
        <v>1</v>
      </c>
      <c r="AD13" s="78">
        <v>2</v>
      </c>
      <c r="AE13" s="78">
        <v>3</v>
      </c>
      <c r="AF13" s="78">
        <v>4</v>
      </c>
      <c r="AG13" s="78">
        <v>5</v>
      </c>
      <c r="AH13" s="78">
        <v>6</v>
      </c>
      <c r="AI13" s="78">
        <v>7</v>
      </c>
      <c r="AJ13" s="78">
        <v>8</v>
      </c>
      <c r="AK13" s="78">
        <v>9</v>
      </c>
      <c r="AL13" s="104"/>
    </row>
    <row r="14" spans="1:38" ht="14.25" customHeight="1">
      <c r="A14" s="132" t="s">
        <v>15</v>
      </c>
      <c r="B14" s="92" t="s">
        <v>5</v>
      </c>
      <c r="C14" s="46"/>
      <c r="D14" s="46"/>
      <c r="E14" s="46"/>
      <c r="F14" s="46"/>
      <c r="G14" s="46"/>
      <c r="H14" s="46"/>
      <c r="I14" s="46"/>
      <c r="J14" s="46"/>
      <c r="K14" s="61"/>
      <c r="L14" s="102"/>
      <c r="M14" s="81"/>
      <c r="N14" s="132" t="s">
        <v>15</v>
      </c>
      <c r="O14" s="92" t="s">
        <v>5</v>
      </c>
      <c r="P14" s="46"/>
      <c r="Q14" s="46"/>
      <c r="R14" s="46"/>
      <c r="S14" s="46"/>
      <c r="T14" s="46"/>
      <c r="U14" s="46"/>
      <c r="V14" s="46"/>
      <c r="W14" s="46"/>
      <c r="X14" s="61"/>
      <c r="Y14" s="102"/>
      <c r="AA14" s="132" t="s">
        <v>15</v>
      </c>
      <c r="AB14" s="92" t="s">
        <v>5</v>
      </c>
      <c r="AC14" s="46"/>
      <c r="AD14" s="46"/>
      <c r="AE14" s="46"/>
      <c r="AF14" s="46"/>
      <c r="AG14" s="46"/>
      <c r="AH14" s="46"/>
      <c r="AI14" s="46"/>
      <c r="AJ14" s="46"/>
      <c r="AK14" s="61"/>
      <c r="AL14" s="102"/>
    </row>
    <row r="15" spans="1:38" ht="14.25">
      <c r="A15" s="133"/>
      <c r="B15" s="93" t="s">
        <v>6</v>
      </c>
      <c r="C15" s="26"/>
      <c r="D15" s="26"/>
      <c r="E15" s="26"/>
      <c r="F15" s="26"/>
      <c r="G15" s="26"/>
      <c r="H15" s="26"/>
      <c r="I15" s="26"/>
      <c r="J15" s="26"/>
      <c r="K15" s="62"/>
      <c r="L15" s="102"/>
      <c r="M15" s="81"/>
      <c r="N15" s="133"/>
      <c r="O15" s="93" t="s">
        <v>6</v>
      </c>
      <c r="P15" s="26"/>
      <c r="Q15" s="26"/>
      <c r="R15" s="26"/>
      <c r="S15" s="26"/>
      <c r="T15" s="26"/>
      <c r="U15" s="26"/>
      <c r="V15" s="26"/>
      <c r="W15" s="26"/>
      <c r="X15" s="62"/>
      <c r="Y15" s="102"/>
      <c r="AA15" s="133"/>
      <c r="AB15" s="93" t="s">
        <v>6</v>
      </c>
      <c r="AC15" s="26"/>
      <c r="AD15" s="26"/>
      <c r="AE15" s="26"/>
      <c r="AF15" s="26"/>
      <c r="AG15" s="26"/>
      <c r="AH15" s="26"/>
      <c r="AI15" s="26"/>
      <c r="AJ15" s="26"/>
      <c r="AK15" s="62"/>
      <c r="AL15" s="102"/>
    </row>
    <row r="16" spans="1:38" ht="14.25">
      <c r="A16" s="133"/>
      <c r="B16" s="94" t="s">
        <v>7</v>
      </c>
      <c r="C16" s="46"/>
      <c r="D16" s="46"/>
      <c r="E16" s="46"/>
      <c r="F16" s="46"/>
      <c r="G16" s="46"/>
      <c r="H16" s="46"/>
      <c r="I16" s="46"/>
      <c r="J16" s="46"/>
      <c r="K16" s="61"/>
      <c r="L16" s="102"/>
      <c r="M16" s="81"/>
      <c r="N16" s="133"/>
      <c r="O16" s="94" t="s">
        <v>7</v>
      </c>
      <c r="P16" s="46"/>
      <c r="Q16" s="46"/>
      <c r="R16" s="46"/>
      <c r="S16" s="46"/>
      <c r="T16" s="46"/>
      <c r="U16" s="46"/>
      <c r="V16" s="46"/>
      <c r="W16" s="46"/>
      <c r="X16" s="61"/>
      <c r="Y16" s="102"/>
      <c r="AA16" s="133"/>
      <c r="AB16" s="94" t="s">
        <v>7</v>
      </c>
      <c r="AC16" s="46"/>
      <c r="AD16" s="46"/>
      <c r="AE16" s="46"/>
      <c r="AF16" s="46"/>
      <c r="AG16" s="46"/>
      <c r="AH16" s="46"/>
      <c r="AI16" s="46"/>
      <c r="AJ16" s="46"/>
      <c r="AK16" s="61"/>
      <c r="AL16" s="102"/>
    </row>
    <row r="17" spans="1:37" ht="14.25">
      <c r="A17" s="133"/>
      <c r="B17" s="95" t="s">
        <v>8</v>
      </c>
      <c r="C17" s="29"/>
      <c r="D17" s="29"/>
      <c r="E17" s="29"/>
      <c r="F17" s="29"/>
      <c r="G17" s="29"/>
      <c r="H17" s="29"/>
      <c r="I17" s="29"/>
      <c r="J17" s="29"/>
      <c r="K17" s="63"/>
      <c r="N17" s="133"/>
      <c r="O17" s="95" t="s">
        <v>8</v>
      </c>
      <c r="P17" s="29"/>
      <c r="Q17" s="29"/>
      <c r="R17" s="29"/>
      <c r="S17" s="29"/>
      <c r="T17" s="29"/>
      <c r="U17" s="29"/>
      <c r="V17" s="29"/>
      <c r="W17" s="29"/>
      <c r="X17" s="63"/>
      <c r="AA17" s="133"/>
      <c r="AB17" s="95" t="s">
        <v>8</v>
      </c>
      <c r="AC17" s="29"/>
      <c r="AD17" s="29"/>
      <c r="AE17" s="29"/>
      <c r="AF17" s="29"/>
      <c r="AG17" s="29"/>
      <c r="AH17" s="29"/>
      <c r="AI17" s="29"/>
      <c r="AJ17" s="29"/>
      <c r="AK17" s="63"/>
    </row>
    <row r="18" spans="1:37" ht="14.25">
      <c r="A18" s="133"/>
      <c r="B18" s="96" t="s">
        <v>9</v>
      </c>
      <c r="C18" s="49"/>
      <c r="D18" s="49"/>
      <c r="E18" s="49"/>
      <c r="F18" s="49"/>
      <c r="G18" s="49"/>
      <c r="H18" s="49"/>
      <c r="I18" s="49"/>
      <c r="J18" s="49"/>
      <c r="K18" s="64"/>
      <c r="N18" s="133"/>
      <c r="O18" s="96" t="s">
        <v>9</v>
      </c>
      <c r="P18" s="49"/>
      <c r="Q18" s="49"/>
      <c r="R18" s="49"/>
      <c r="S18" s="49"/>
      <c r="T18" s="49"/>
      <c r="U18" s="49"/>
      <c r="V18" s="49"/>
      <c r="W18" s="49"/>
      <c r="X18" s="64"/>
      <c r="AA18" s="133"/>
      <c r="AB18" s="96" t="s">
        <v>9</v>
      </c>
      <c r="AC18" s="49"/>
      <c r="AD18" s="49"/>
      <c r="AE18" s="49"/>
      <c r="AF18" s="49"/>
      <c r="AG18" s="49"/>
      <c r="AH18" s="49"/>
      <c r="AI18" s="49"/>
      <c r="AJ18" s="49"/>
      <c r="AK18" s="64"/>
    </row>
    <row r="19" spans="1:37" ht="14.25">
      <c r="A19" s="134"/>
      <c r="B19" s="94" t="s">
        <v>10</v>
      </c>
      <c r="C19" s="52"/>
      <c r="D19" s="52"/>
      <c r="E19" s="52"/>
      <c r="F19" s="52"/>
      <c r="G19" s="52"/>
      <c r="H19" s="52"/>
      <c r="I19" s="52"/>
      <c r="J19" s="52"/>
      <c r="K19" s="65"/>
      <c r="N19" s="134"/>
      <c r="O19" s="94" t="s">
        <v>10</v>
      </c>
      <c r="P19" s="52"/>
      <c r="Q19" s="52"/>
      <c r="R19" s="52"/>
      <c r="S19" s="52"/>
      <c r="T19" s="52"/>
      <c r="U19" s="52"/>
      <c r="V19" s="52"/>
      <c r="W19" s="52"/>
      <c r="X19" s="65"/>
      <c r="AA19" s="134"/>
      <c r="AB19" s="94" t="s">
        <v>10</v>
      </c>
      <c r="AC19" s="52"/>
      <c r="AD19" s="52"/>
      <c r="AE19" s="52"/>
      <c r="AF19" s="52"/>
      <c r="AG19" s="52"/>
      <c r="AH19" s="52"/>
      <c r="AI19" s="52"/>
      <c r="AJ19" s="52"/>
      <c r="AK19" s="65"/>
    </row>
    <row r="20" spans="1:11" ht="12.75">
      <c r="A20" s="3"/>
      <c r="B20" s="3"/>
      <c r="C20" s="43"/>
      <c r="D20" s="43"/>
      <c r="E20" s="43"/>
      <c r="F20" s="43"/>
      <c r="G20" s="43"/>
      <c r="H20" s="43"/>
      <c r="I20" s="43"/>
      <c r="J20" s="43"/>
      <c r="K20" s="43"/>
    </row>
    <row r="22" spans="1:11" ht="12.75">
      <c r="A22" s="97" t="s">
        <v>13</v>
      </c>
      <c r="B22" s="32"/>
      <c r="C22" s="81" t="s">
        <v>40</v>
      </c>
      <c r="D22" s="81"/>
      <c r="E22" s="25"/>
      <c r="F22" s="25"/>
      <c r="G22" s="81"/>
      <c r="H22" s="81"/>
      <c r="I22" s="81"/>
      <c r="J22" s="81"/>
      <c r="K22" s="81"/>
    </row>
    <row r="23" spans="1:11" ht="12.75">
      <c r="A23" s="97" t="s">
        <v>14</v>
      </c>
      <c r="B23" s="33"/>
      <c r="C23" s="81" t="s">
        <v>39</v>
      </c>
      <c r="D23" s="81"/>
      <c r="E23" s="2"/>
      <c r="F23" s="2"/>
      <c r="G23" s="1"/>
      <c r="H23" s="54"/>
      <c r="I23" s="81"/>
      <c r="J23" s="81"/>
      <c r="K23" s="81"/>
    </row>
    <row r="24" spans="1:11" ht="12.75">
      <c r="A24" s="81"/>
      <c r="B24" s="81"/>
      <c r="C24" s="81"/>
      <c r="D24" s="81"/>
      <c r="E24" s="2"/>
      <c r="F24" s="2"/>
      <c r="G24" s="1"/>
      <c r="H24" s="54">
        <v>3</v>
      </c>
      <c r="I24" s="81"/>
      <c r="J24" s="81"/>
      <c r="K24" s="81"/>
    </row>
    <row r="25" spans="1:11" ht="12.75">
      <c r="A25" s="97" t="s">
        <v>38</v>
      </c>
      <c r="B25" s="32"/>
      <c r="C25" s="81" t="s">
        <v>16</v>
      </c>
      <c r="D25" s="81"/>
      <c r="E25" s="2"/>
      <c r="F25" s="2"/>
      <c r="G25" s="1"/>
      <c r="H25" s="54">
        <v>3</v>
      </c>
      <c r="I25" s="81"/>
      <c r="J25" s="81"/>
      <c r="K25" s="81"/>
    </row>
    <row r="26" spans="1:11" ht="12.75">
      <c r="A26" s="81"/>
      <c r="B26" s="81"/>
      <c r="C26" s="81"/>
      <c r="D26" s="81"/>
      <c r="E26" s="2"/>
      <c r="F26" s="2"/>
      <c r="G26" s="1"/>
      <c r="H26" s="54">
        <v>3</v>
      </c>
      <c r="I26" s="81"/>
      <c r="J26" s="81"/>
      <c r="K26" s="81"/>
    </row>
    <row r="27" spans="1:11" ht="12.75">
      <c r="A27" s="137" t="s">
        <v>35</v>
      </c>
      <c r="B27" s="138"/>
      <c r="C27" s="139"/>
      <c r="D27" s="140"/>
      <c r="E27" s="141"/>
      <c r="F27" s="2" t="s">
        <v>37</v>
      </c>
      <c r="G27" s="1"/>
      <c r="H27" s="54"/>
      <c r="I27" s="81"/>
      <c r="J27" s="81"/>
      <c r="K27" s="81"/>
    </row>
    <row r="28" spans="1:11" ht="12.75">
      <c r="A28" s="137" t="s">
        <v>36</v>
      </c>
      <c r="B28" s="138"/>
      <c r="C28" s="139"/>
      <c r="D28" s="140"/>
      <c r="E28" s="141"/>
      <c r="F28" s="2" t="s">
        <v>37</v>
      </c>
      <c r="G28" s="1"/>
      <c r="H28" s="54"/>
      <c r="I28" s="81"/>
      <c r="J28" s="81"/>
      <c r="K28" s="81"/>
    </row>
  </sheetData>
  <sheetProtection sheet="1"/>
  <mergeCells count="7">
    <mergeCell ref="A28:C28"/>
    <mergeCell ref="D28:E28"/>
    <mergeCell ref="N14:N19"/>
    <mergeCell ref="AA14:AA19"/>
    <mergeCell ref="A14:A19"/>
    <mergeCell ref="A27:C27"/>
    <mergeCell ref="D27:E27"/>
  </mergeCells>
  <dataValidations count="3">
    <dataValidation type="list" showInputMessage="1" showErrorMessage="1" sqref="D27:E28">
      <formula1>$B$14:$B$19</formula1>
    </dataValidation>
    <dataValidation type="list" showInputMessage="1" showErrorMessage="1" sqref="B23">
      <formula1>芝タイプ</formula1>
    </dataValidation>
    <dataValidation type="list" showInputMessage="1" showErrorMessage="1" sqref="B25">
      <formula1>グリーンの速さ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49"/>
  <sheetViews>
    <sheetView showGridLines="0" zoomScalePageLayoutView="0" workbookViewId="0" topLeftCell="A1">
      <selection activeCell="L25" sqref="L25"/>
    </sheetView>
  </sheetViews>
  <sheetFormatPr defaultColWidth="9.00390625" defaultRowHeight="15"/>
  <cols>
    <col min="1" max="1" width="11.8515625" style="82" customWidth="1"/>
    <col min="2" max="2" width="10.7109375" style="82" customWidth="1"/>
    <col min="3" max="11" width="5.28125" style="82" customWidth="1"/>
    <col min="12" max="12" width="7.28125" style="105" customWidth="1"/>
    <col min="13" max="13" width="3.00390625" style="82" customWidth="1"/>
    <col min="14" max="14" width="11.28125" style="82" customWidth="1"/>
    <col min="15" max="15" width="10.7109375" style="82" customWidth="1"/>
    <col min="16" max="24" width="6.00390625" style="82" customWidth="1"/>
    <col min="25" max="25" width="7.421875" style="105" customWidth="1"/>
    <col min="26" max="26" width="3.7109375" style="82" customWidth="1"/>
    <col min="27" max="27" width="11.28125" style="82" customWidth="1"/>
    <col min="28" max="28" width="10.7109375" style="82" customWidth="1"/>
    <col min="29" max="37" width="6.140625" style="82" customWidth="1"/>
    <col min="38" max="38" width="6.140625" style="105" customWidth="1"/>
    <col min="39" max="39" width="3.8515625" style="105" customWidth="1"/>
    <col min="40" max="40" width="12.7109375" style="105" customWidth="1"/>
    <col min="41" max="41" width="10.7109375" style="105" customWidth="1"/>
    <col min="42" max="42" width="7.421875" style="105" customWidth="1"/>
    <col min="43" max="43" width="4.140625" style="105" customWidth="1"/>
    <col min="44" max="44" width="12.7109375" style="105" customWidth="1"/>
    <col min="45" max="45" width="10.7109375" style="105" customWidth="1"/>
    <col min="46" max="46" width="7.421875" style="105" customWidth="1"/>
    <col min="47" max="47" width="3.421875" style="105" customWidth="1"/>
    <col min="48" max="48" width="13.28125" style="105" customWidth="1"/>
    <col min="49" max="49" width="10.7109375" style="105" customWidth="1"/>
    <col min="50" max="50" width="7.7109375" style="105" customWidth="1"/>
    <col min="51" max="16384" width="9.00390625" style="82" customWidth="1"/>
  </cols>
  <sheetData>
    <row r="1" spans="1:50" ht="14.25">
      <c r="A1" s="58" t="s">
        <v>42</v>
      </c>
      <c r="B1" s="76" t="s">
        <v>0</v>
      </c>
      <c r="C1" s="77">
        <v>1</v>
      </c>
      <c r="D1" s="78">
        <v>2</v>
      </c>
      <c r="E1" s="78">
        <v>3</v>
      </c>
      <c r="F1" s="78">
        <v>4</v>
      </c>
      <c r="G1" s="78">
        <v>5</v>
      </c>
      <c r="H1" s="78">
        <v>6</v>
      </c>
      <c r="I1" s="78">
        <v>7</v>
      </c>
      <c r="J1" s="78">
        <v>8</v>
      </c>
      <c r="K1" s="78">
        <v>9</v>
      </c>
      <c r="L1" s="101" t="s">
        <v>3</v>
      </c>
      <c r="M1" s="81"/>
      <c r="N1" s="58" t="s">
        <v>43</v>
      </c>
      <c r="O1" s="76" t="s">
        <v>0</v>
      </c>
      <c r="P1" s="77">
        <v>1</v>
      </c>
      <c r="Q1" s="78">
        <v>2</v>
      </c>
      <c r="R1" s="78">
        <v>3</v>
      </c>
      <c r="S1" s="78">
        <v>4</v>
      </c>
      <c r="T1" s="78">
        <v>5</v>
      </c>
      <c r="U1" s="78">
        <v>6</v>
      </c>
      <c r="V1" s="78">
        <v>7</v>
      </c>
      <c r="W1" s="78">
        <v>8</v>
      </c>
      <c r="X1" s="78">
        <v>9</v>
      </c>
      <c r="Y1" s="101" t="s">
        <v>3</v>
      </c>
      <c r="AA1" s="58" t="s">
        <v>44</v>
      </c>
      <c r="AB1" s="76" t="s">
        <v>0</v>
      </c>
      <c r="AC1" s="77">
        <v>1</v>
      </c>
      <c r="AD1" s="78">
        <v>2</v>
      </c>
      <c r="AE1" s="78">
        <v>3</v>
      </c>
      <c r="AF1" s="78">
        <v>4</v>
      </c>
      <c r="AG1" s="78">
        <v>5</v>
      </c>
      <c r="AH1" s="78">
        <v>6</v>
      </c>
      <c r="AI1" s="78">
        <v>7</v>
      </c>
      <c r="AJ1" s="78">
        <v>8</v>
      </c>
      <c r="AK1" s="78">
        <v>9</v>
      </c>
      <c r="AL1" s="101" t="s">
        <v>3</v>
      </c>
      <c r="AN1" s="106" t="s">
        <v>45</v>
      </c>
      <c r="AO1" s="107" t="s">
        <v>0</v>
      </c>
      <c r="AP1" s="108" t="s">
        <v>3</v>
      </c>
      <c r="AR1" s="106" t="s">
        <v>46</v>
      </c>
      <c r="AS1" s="107" t="s">
        <v>0</v>
      </c>
      <c r="AT1" s="108" t="s">
        <v>3</v>
      </c>
      <c r="AV1" s="106" t="s">
        <v>47</v>
      </c>
      <c r="AW1" s="107" t="s">
        <v>0</v>
      </c>
      <c r="AX1" s="108" t="s">
        <v>3</v>
      </c>
    </row>
    <row r="2" spans="1:50" ht="15" thickBot="1">
      <c r="A2" s="57" t="s">
        <v>51</v>
      </c>
      <c r="B2" s="83" t="s">
        <v>4</v>
      </c>
      <c r="C2" s="4">
        <v>1</v>
      </c>
      <c r="D2" s="5">
        <v>1</v>
      </c>
      <c r="E2" s="5">
        <v>1</v>
      </c>
      <c r="F2" s="5">
        <v>1</v>
      </c>
      <c r="G2" s="5">
        <v>1</v>
      </c>
      <c r="H2" s="5">
        <v>1</v>
      </c>
      <c r="I2" s="5">
        <v>1</v>
      </c>
      <c r="J2" s="5">
        <v>1</v>
      </c>
      <c r="K2" s="5">
        <v>1</v>
      </c>
      <c r="L2" s="69">
        <f>SUM(C2:K2)</f>
        <v>9</v>
      </c>
      <c r="M2" s="81"/>
      <c r="N2" s="57" t="s">
        <v>52</v>
      </c>
      <c r="O2" s="83" t="s">
        <v>4</v>
      </c>
      <c r="P2" s="4">
        <v>1</v>
      </c>
      <c r="Q2" s="5">
        <v>1</v>
      </c>
      <c r="R2" s="5">
        <v>1</v>
      </c>
      <c r="S2" s="5">
        <v>1</v>
      </c>
      <c r="T2" s="5">
        <v>1</v>
      </c>
      <c r="U2" s="5">
        <v>1</v>
      </c>
      <c r="V2" s="5">
        <v>1</v>
      </c>
      <c r="W2" s="5">
        <v>1</v>
      </c>
      <c r="X2" s="5">
        <v>1</v>
      </c>
      <c r="Y2" s="69">
        <f>SUM(P2:X2)</f>
        <v>9</v>
      </c>
      <c r="AA2" s="57" t="s">
        <v>53</v>
      </c>
      <c r="AB2" s="83" t="s">
        <v>4</v>
      </c>
      <c r="AC2" s="4">
        <v>1</v>
      </c>
      <c r="AD2" s="5">
        <v>1</v>
      </c>
      <c r="AE2" s="5">
        <v>1</v>
      </c>
      <c r="AF2" s="5">
        <v>1</v>
      </c>
      <c r="AG2" s="5">
        <v>1</v>
      </c>
      <c r="AH2" s="5">
        <v>1</v>
      </c>
      <c r="AI2" s="5">
        <v>1</v>
      </c>
      <c r="AJ2" s="5">
        <v>1</v>
      </c>
      <c r="AK2" s="5">
        <v>1</v>
      </c>
      <c r="AL2" s="69">
        <f>SUM(AC2:AK2)</f>
        <v>9</v>
      </c>
      <c r="AN2" s="109" t="str">
        <f>A2&amp;N2</f>
        <v>東メイン西メイン</v>
      </c>
      <c r="AO2" s="110" t="s">
        <v>4</v>
      </c>
      <c r="AP2" s="111">
        <f>L2+Y2</f>
        <v>18</v>
      </c>
      <c r="AR2" s="109" t="str">
        <f>N2&amp;AA2</f>
        <v>西メイン中メイン</v>
      </c>
      <c r="AS2" s="110" t="s">
        <v>4</v>
      </c>
      <c r="AT2" s="111">
        <f>Y2+AL2</f>
        <v>18</v>
      </c>
      <c r="AV2" s="109" t="str">
        <f>AA2&amp;A2</f>
        <v>中メイン東メイン</v>
      </c>
      <c r="AW2" s="110" t="s">
        <v>4</v>
      </c>
      <c r="AX2" s="111">
        <f>AL2+L2</f>
        <v>18</v>
      </c>
    </row>
    <row r="3" spans="1:50" ht="15" thickTop="1">
      <c r="A3" s="59"/>
      <c r="B3" s="84" t="s">
        <v>5</v>
      </c>
      <c r="C3" s="34">
        <v>1</v>
      </c>
      <c r="D3" s="35">
        <v>1</v>
      </c>
      <c r="E3" s="35">
        <v>1</v>
      </c>
      <c r="F3" s="35">
        <v>1</v>
      </c>
      <c r="G3" s="35">
        <v>1</v>
      </c>
      <c r="H3" s="35">
        <v>1</v>
      </c>
      <c r="I3" s="35">
        <v>1</v>
      </c>
      <c r="J3" s="35">
        <v>1</v>
      </c>
      <c r="K3" s="35">
        <v>1</v>
      </c>
      <c r="L3" s="72">
        <f aca="true" t="shared" si="0" ref="L3:L8">SUM(C3:K3)</f>
        <v>9</v>
      </c>
      <c r="M3" s="81"/>
      <c r="N3" s="59"/>
      <c r="O3" s="84" t="s">
        <v>5</v>
      </c>
      <c r="P3" s="34">
        <v>1</v>
      </c>
      <c r="Q3" s="35">
        <v>1</v>
      </c>
      <c r="R3" s="35">
        <v>1</v>
      </c>
      <c r="S3" s="35">
        <v>1</v>
      </c>
      <c r="T3" s="35">
        <v>1</v>
      </c>
      <c r="U3" s="35">
        <v>1</v>
      </c>
      <c r="V3" s="35">
        <v>1</v>
      </c>
      <c r="W3" s="35">
        <v>1</v>
      </c>
      <c r="X3" s="35">
        <v>1</v>
      </c>
      <c r="Y3" s="72">
        <f aca="true" t="shared" si="1" ref="Y3:Y8">SUM(P3:X3)</f>
        <v>9</v>
      </c>
      <c r="AA3" s="59"/>
      <c r="AB3" s="84" t="s">
        <v>5</v>
      </c>
      <c r="AC3" s="34">
        <v>1</v>
      </c>
      <c r="AD3" s="35">
        <v>1</v>
      </c>
      <c r="AE3" s="35">
        <v>1</v>
      </c>
      <c r="AF3" s="35">
        <v>1</v>
      </c>
      <c r="AG3" s="35">
        <v>1</v>
      </c>
      <c r="AH3" s="35">
        <v>1</v>
      </c>
      <c r="AI3" s="35">
        <v>1</v>
      </c>
      <c r="AJ3" s="35">
        <v>1</v>
      </c>
      <c r="AK3" s="35">
        <v>1</v>
      </c>
      <c r="AL3" s="72">
        <f aca="true" t="shared" si="2" ref="AL3:AL8">SUM(AC3:AK3)</f>
        <v>9</v>
      </c>
      <c r="AN3" s="109"/>
      <c r="AO3" s="112" t="s">
        <v>5</v>
      </c>
      <c r="AP3" s="113">
        <f aca="true" t="shared" si="3" ref="AP3:AP8">L3+Y3</f>
        <v>18</v>
      </c>
      <c r="AR3" s="109"/>
      <c r="AS3" s="112" t="s">
        <v>5</v>
      </c>
      <c r="AT3" s="113">
        <f aca="true" t="shared" si="4" ref="AT3:AT8">Y3+AL3</f>
        <v>18</v>
      </c>
      <c r="AV3" s="109"/>
      <c r="AW3" s="112" t="s">
        <v>5</v>
      </c>
      <c r="AX3" s="113">
        <f aca="true" t="shared" si="5" ref="AX3:AX8">AL3+L3</f>
        <v>18</v>
      </c>
    </row>
    <row r="4" spans="1:50" ht="14.25">
      <c r="A4" s="59"/>
      <c r="B4" s="85" t="s">
        <v>6</v>
      </c>
      <c r="C4" s="7">
        <v>1</v>
      </c>
      <c r="D4" s="8">
        <v>1</v>
      </c>
      <c r="E4" s="8">
        <v>1</v>
      </c>
      <c r="F4" s="8">
        <v>1</v>
      </c>
      <c r="G4" s="8">
        <v>1</v>
      </c>
      <c r="H4" s="8">
        <v>1</v>
      </c>
      <c r="I4" s="8">
        <v>1</v>
      </c>
      <c r="J4" s="8">
        <v>1</v>
      </c>
      <c r="K4" s="8">
        <v>1</v>
      </c>
      <c r="L4" s="75">
        <f t="shared" si="0"/>
        <v>9</v>
      </c>
      <c r="M4" s="81"/>
      <c r="N4" s="59"/>
      <c r="O4" s="85" t="s">
        <v>6</v>
      </c>
      <c r="P4" s="7">
        <v>1</v>
      </c>
      <c r="Q4" s="8">
        <v>1</v>
      </c>
      <c r="R4" s="8">
        <v>1</v>
      </c>
      <c r="S4" s="8">
        <v>1</v>
      </c>
      <c r="T4" s="8">
        <v>1</v>
      </c>
      <c r="U4" s="8">
        <v>1</v>
      </c>
      <c r="V4" s="8">
        <v>1</v>
      </c>
      <c r="W4" s="8">
        <v>1</v>
      </c>
      <c r="X4" s="8">
        <v>1</v>
      </c>
      <c r="Y4" s="75">
        <f t="shared" si="1"/>
        <v>9</v>
      </c>
      <c r="AA4" s="59"/>
      <c r="AB4" s="85" t="s">
        <v>6</v>
      </c>
      <c r="AC4" s="7">
        <v>1</v>
      </c>
      <c r="AD4" s="8">
        <v>1</v>
      </c>
      <c r="AE4" s="8">
        <v>1</v>
      </c>
      <c r="AF4" s="8">
        <v>1</v>
      </c>
      <c r="AG4" s="8">
        <v>1</v>
      </c>
      <c r="AH4" s="8">
        <v>1</v>
      </c>
      <c r="AI4" s="8">
        <v>1</v>
      </c>
      <c r="AJ4" s="8">
        <v>1</v>
      </c>
      <c r="AK4" s="8">
        <v>1</v>
      </c>
      <c r="AL4" s="75">
        <f t="shared" si="2"/>
        <v>9</v>
      </c>
      <c r="AN4" s="109"/>
      <c r="AO4" s="114" t="s">
        <v>6</v>
      </c>
      <c r="AP4" s="115">
        <f t="shared" si="3"/>
        <v>18</v>
      </c>
      <c r="AR4" s="109"/>
      <c r="AS4" s="114" t="s">
        <v>6</v>
      </c>
      <c r="AT4" s="115">
        <f t="shared" si="4"/>
        <v>18</v>
      </c>
      <c r="AV4" s="109"/>
      <c r="AW4" s="114" t="s">
        <v>6</v>
      </c>
      <c r="AX4" s="115">
        <f t="shared" si="5"/>
        <v>18</v>
      </c>
    </row>
    <row r="5" spans="1:50" ht="14.25">
      <c r="A5" s="59"/>
      <c r="B5" s="86" t="s">
        <v>7</v>
      </c>
      <c r="C5" s="10">
        <v>1</v>
      </c>
      <c r="D5" s="11">
        <v>1</v>
      </c>
      <c r="E5" s="11">
        <v>1</v>
      </c>
      <c r="F5" s="11">
        <v>1</v>
      </c>
      <c r="G5" s="11">
        <v>1</v>
      </c>
      <c r="H5" s="11">
        <v>1</v>
      </c>
      <c r="I5" s="11">
        <v>1</v>
      </c>
      <c r="J5" s="11">
        <v>1</v>
      </c>
      <c r="K5" s="11">
        <v>1</v>
      </c>
      <c r="L5" s="75">
        <f t="shared" si="0"/>
        <v>9</v>
      </c>
      <c r="M5" s="81"/>
      <c r="N5" s="59"/>
      <c r="O5" s="86" t="s">
        <v>7</v>
      </c>
      <c r="P5" s="10">
        <v>1</v>
      </c>
      <c r="Q5" s="11">
        <v>1</v>
      </c>
      <c r="R5" s="11">
        <v>1</v>
      </c>
      <c r="S5" s="11">
        <v>1</v>
      </c>
      <c r="T5" s="11">
        <v>1</v>
      </c>
      <c r="U5" s="11">
        <v>1</v>
      </c>
      <c r="V5" s="11">
        <v>1</v>
      </c>
      <c r="W5" s="11">
        <v>1</v>
      </c>
      <c r="X5" s="11">
        <v>1</v>
      </c>
      <c r="Y5" s="75">
        <f t="shared" si="1"/>
        <v>9</v>
      </c>
      <c r="AA5" s="59"/>
      <c r="AB5" s="86" t="s">
        <v>7</v>
      </c>
      <c r="AC5" s="10">
        <v>1</v>
      </c>
      <c r="AD5" s="11">
        <v>1</v>
      </c>
      <c r="AE5" s="11">
        <v>1</v>
      </c>
      <c r="AF5" s="11">
        <v>1</v>
      </c>
      <c r="AG5" s="11">
        <v>1</v>
      </c>
      <c r="AH5" s="11">
        <v>1</v>
      </c>
      <c r="AI5" s="11">
        <v>1</v>
      </c>
      <c r="AJ5" s="11">
        <v>1</v>
      </c>
      <c r="AK5" s="11">
        <v>1</v>
      </c>
      <c r="AL5" s="75">
        <f t="shared" si="2"/>
        <v>9</v>
      </c>
      <c r="AN5" s="109"/>
      <c r="AO5" s="116" t="s">
        <v>7</v>
      </c>
      <c r="AP5" s="115">
        <f t="shared" si="3"/>
        <v>18</v>
      </c>
      <c r="AR5" s="109"/>
      <c r="AS5" s="116" t="s">
        <v>7</v>
      </c>
      <c r="AT5" s="115">
        <f t="shared" si="4"/>
        <v>18</v>
      </c>
      <c r="AV5" s="109"/>
      <c r="AW5" s="116" t="s">
        <v>7</v>
      </c>
      <c r="AX5" s="115">
        <f t="shared" si="5"/>
        <v>18</v>
      </c>
    </row>
    <row r="6" spans="1:50" ht="14.25">
      <c r="A6" s="59"/>
      <c r="B6" s="87" t="s">
        <v>8</v>
      </c>
      <c r="C6" s="13">
        <v>1</v>
      </c>
      <c r="D6" s="14">
        <v>1</v>
      </c>
      <c r="E6" s="14">
        <v>1</v>
      </c>
      <c r="F6" s="14">
        <v>1</v>
      </c>
      <c r="G6" s="14">
        <v>1</v>
      </c>
      <c r="H6" s="14">
        <v>1</v>
      </c>
      <c r="I6" s="14">
        <v>1</v>
      </c>
      <c r="J6" s="14">
        <v>1</v>
      </c>
      <c r="K6" s="14">
        <v>1</v>
      </c>
      <c r="L6" s="75">
        <f t="shared" si="0"/>
        <v>9</v>
      </c>
      <c r="M6" s="81"/>
      <c r="N6" s="59"/>
      <c r="O6" s="87" t="s">
        <v>8</v>
      </c>
      <c r="P6" s="13">
        <v>1</v>
      </c>
      <c r="Q6" s="14">
        <v>1</v>
      </c>
      <c r="R6" s="14">
        <v>1</v>
      </c>
      <c r="S6" s="14">
        <v>1</v>
      </c>
      <c r="T6" s="14">
        <v>1</v>
      </c>
      <c r="U6" s="14">
        <v>1</v>
      </c>
      <c r="V6" s="14">
        <v>1</v>
      </c>
      <c r="W6" s="14">
        <v>1</v>
      </c>
      <c r="X6" s="14">
        <v>1</v>
      </c>
      <c r="Y6" s="75">
        <f t="shared" si="1"/>
        <v>9</v>
      </c>
      <c r="AA6" s="59"/>
      <c r="AB6" s="87" t="s">
        <v>8</v>
      </c>
      <c r="AC6" s="13">
        <v>1</v>
      </c>
      <c r="AD6" s="14">
        <v>1</v>
      </c>
      <c r="AE6" s="14">
        <v>1</v>
      </c>
      <c r="AF6" s="14">
        <v>1</v>
      </c>
      <c r="AG6" s="14">
        <v>1</v>
      </c>
      <c r="AH6" s="14">
        <v>1</v>
      </c>
      <c r="AI6" s="14">
        <v>1</v>
      </c>
      <c r="AJ6" s="14">
        <v>1</v>
      </c>
      <c r="AK6" s="14">
        <v>1</v>
      </c>
      <c r="AL6" s="75">
        <f t="shared" si="2"/>
        <v>9</v>
      </c>
      <c r="AN6" s="109"/>
      <c r="AO6" s="117" t="s">
        <v>8</v>
      </c>
      <c r="AP6" s="115">
        <f t="shared" si="3"/>
        <v>18</v>
      </c>
      <c r="AR6" s="109"/>
      <c r="AS6" s="117" t="s">
        <v>8</v>
      </c>
      <c r="AT6" s="115">
        <f t="shared" si="4"/>
        <v>18</v>
      </c>
      <c r="AV6" s="109"/>
      <c r="AW6" s="117" t="s">
        <v>8</v>
      </c>
      <c r="AX6" s="115">
        <f t="shared" si="5"/>
        <v>18</v>
      </c>
    </row>
    <row r="7" spans="1:50" ht="14.25">
      <c r="A7" s="59"/>
      <c r="B7" s="88" t="s">
        <v>9</v>
      </c>
      <c r="C7" s="37">
        <v>1</v>
      </c>
      <c r="D7" s="38">
        <v>1</v>
      </c>
      <c r="E7" s="38">
        <v>1</v>
      </c>
      <c r="F7" s="38">
        <v>1</v>
      </c>
      <c r="G7" s="38">
        <v>1</v>
      </c>
      <c r="H7" s="38">
        <v>1</v>
      </c>
      <c r="I7" s="38">
        <v>1</v>
      </c>
      <c r="J7" s="38">
        <v>1</v>
      </c>
      <c r="K7" s="38">
        <v>1</v>
      </c>
      <c r="L7" s="75">
        <f t="shared" si="0"/>
        <v>9</v>
      </c>
      <c r="M7" s="81"/>
      <c r="N7" s="59"/>
      <c r="O7" s="88" t="s">
        <v>9</v>
      </c>
      <c r="P7" s="37">
        <v>1</v>
      </c>
      <c r="Q7" s="38">
        <v>1</v>
      </c>
      <c r="R7" s="38">
        <v>1</v>
      </c>
      <c r="S7" s="38">
        <v>1</v>
      </c>
      <c r="T7" s="38">
        <v>1</v>
      </c>
      <c r="U7" s="38">
        <v>1</v>
      </c>
      <c r="V7" s="38">
        <v>1</v>
      </c>
      <c r="W7" s="38">
        <v>1</v>
      </c>
      <c r="X7" s="38">
        <v>1</v>
      </c>
      <c r="Y7" s="75">
        <f t="shared" si="1"/>
        <v>9</v>
      </c>
      <c r="AA7" s="59"/>
      <c r="AB7" s="88" t="s">
        <v>9</v>
      </c>
      <c r="AC7" s="37">
        <v>1</v>
      </c>
      <c r="AD7" s="38">
        <v>1</v>
      </c>
      <c r="AE7" s="38">
        <v>1</v>
      </c>
      <c r="AF7" s="38">
        <v>1</v>
      </c>
      <c r="AG7" s="38">
        <v>1</v>
      </c>
      <c r="AH7" s="38">
        <v>1</v>
      </c>
      <c r="AI7" s="38">
        <v>1</v>
      </c>
      <c r="AJ7" s="38">
        <v>1</v>
      </c>
      <c r="AK7" s="38">
        <v>1</v>
      </c>
      <c r="AL7" s="75">
        <f t="shared" si="2"/>
        <v>9</v>
      </c>
      <c r="AN7" s="109"/>
      <c r="AO7" s="118" t="s">
        <v>9</v>
      </c>
      <c r="AP7" s="115">
        <f t="shared" si="3"/>
        <v>18</v>
      </c>
      <c r="AR7" s="109"/>
      <c r="AS7" s="118" t="s">
        <v>9</v>
      </c>
      <c r="AT7" s="115">
        <f t="shared" si="4"/>
        <v>18</v>
      </c>
      <c r="AV7" s="109"/>
      <c r="AW7" s="118" t="s">
        <v>9</v>
      </c>
      <c r="AX7" s="115">
        <f t="shared" si="5"/>
        <v>18</v>
      </c>
    </row>
    <row r="8" spans="1:50" ht="14.25">
      <c r="A8" s="60"/>
      <c r="B8" s="86" t="s">
        <v>10</v>
      </c>
      <c r="C8" s="40">
        <v>1</v>
      </c>
      <c r="D8" s="41">
        <v>1</v>
      </c>
      <c r="E8" s="41">
        <v>1</v>
      </c>
      <c r="F8" s="41">
        <v>1</v>
      </c>
      <c r="G8" s="41">
        <v>1</v>
      </c>
      <c r="H8" s="41">
        <v>1</v>
      </c>
      <c r="I8" s="41">
        <v>1</v>
      </c>
      <c r="J8" s="41">
        <v>1</v>
      </c>
      <c r="K8" s="41">
        <v>1</v>
      </c>
      <c r="L8" s="75">
        <f t="shared" si="0"/>
        <v>9</v>
      </c>
      <c r="M8" s="81"/>
      <c r="N8" s="60"/>
      <c r="O8" s="86" t="s">
        <v>10</v>
      </c>
      <c r="P8" s="40">
        <v>1</v>
      </c>
      <c r="Q8" s="41">
        <v>1</v>
      </c>
      <c r="R8" s="41">
        <v>1</v>
      </c>
      <c r="S8" s="41">
        <v>1</v>
      </c>
      <c r="T8" s="41">
        <v>1</v>
      </c>
      <c r="U8" s="41">
        <v>1</v>
      </c>
      <c r="V8" s="41">
        <v>1</v>
      </c>
      <c r="W8" s="41">
        <v>1</v>
      </c>
      <c r="X8" s="41">
        <v>1</v>
      </c>
      <c r="Y8" s="75">
        <f t="shared" si="1"/>
        <v>9</v>
      </c>
      <c r="AA8" s="60"/>
      <c r="AB8" s="86" t="s">
        <v>10</v>
      </c>
      <c r="AC8" s="40">
        <v>1</v>
      </c>
      <c r="AD8" s="41">
        <v>1</v>
      </c>
      <c r="AE8" s="41">
        <v>1</v>
      </c>
      <c r="AF8" s="41">
        <v>1</v>
      </c>
      <c r="AG8" s="41">
        <v>1</v>
      </c>
      <c r="AH8" s="41">
        <v>1</v>
      </c>
      <c r="AI8" s="41">
        <v>1</v>
      </c>
      <c r="AJ8" s="41">
        <v>1</v>
      </c>
      <c r="AK8" s="41">
        <v>1</v>
      </c>
      <c r="AL8" s="75">
        <f t="shared" si="2"/>
        <v>9</v>
      </c>
      <c r="AN8" s="119"/>
      <c r="AO8" s="116" t="s">
        <v>10</v>
      </c>
      <c r="AP8" s="115">
        <f t="shared" si="3"/>
        <v>18</v>
      </c>
      <c r="AR8" s="119"/>
      <c r="AS8" s="116" t="s">
        <v>10</v>
      </c>
      <c r="AT8" s="115">
        <f t="shared" si="4"/>
        <v>18</v>
      </c>
      <c r="AV8" s="119"/>
      <c r="AW8" s="116" t="s">
        <v>10</v>
      </c>
      <c r="AX8" s="115">
        <f t="shared" si="5"/>
        <v>18</v>
      </c>
    </row>
    <row r="9" spans="1:38" ht="12.75">
      <c r="A9" s="3"/>
      <c r="B9" s="3"/>
      <c r="C9" s="43"/>
      <c r="D9" s="43"/>
      <c r="E9" s="43"/>
      <c r="F9" s="43"/>
      <c r="G9" s="43"/>
      <c r="H9" s="43"/>
      <c r="I9" s="43"/>
      <c r="J9" s="43"/>
      <c r="K9" s="43"/>
      <c r="L9" s="102"/>
      <c r="M9" s="81"/>
      <c r="N9" s="3"/>
      <c r="O9" s="3"/>
      <c r="P9" s="43"/>
      <c r="Q9" s="43"/>
      <c r="R9" s="43"/>
      <c r="S9" s="43"/>
      <c r="T9" s="43"/>
      <c r="U9" s="43"/>
      <c r="V9" s="43"/>
      <c r="W9" s="43"/>
      <c r="X9" s="43"/>
      <c r="Y9" s="102"/>
      <c r="AA9" s="3"/>
      <c r="AB9" s="3"/>
      <c r="AC9" s="43"/>
      <c r="AD9" s="43"/>
      <c r="AE9" s="43"/>
      <c r="AF9" s="43"/>
      <c r="AG9" s="43"/>
      <c r="AH9" s="43"/>
      <c r="AI9" s="43"/>
      <c r="AJ9" s="43"/>
      <c r="AK9" s="43"/>
      <c r="AL9" s="102"/>
    </row>
    <row r="10" spans="1:38" ht="14.25">
      <c r="A10" s="89" t="s">
        <v>11</v>
      </c>
      <c r="B10" s="90" t="s">
        <v>33</v>
      </c>
      <c r="C10" s="16"/>
      <c r="D10" s="17"/>
      <c r="E10" s="17"/>
      <c r="F10" s="17"/>
      <c r="G10" s="17"/>
      <c r="H10" s="17"/>
      <c r="I10" s="17"/>
      <c r="J10" s="17"/>
      <c r="K10" s="17"/>
      <c r="L10" s="103"/>
      <c r="M10" s="81"/>
      <c r="N10" s="89" t="s">
        <v>11</v>
      </c>
      <c r="O10" s="90" t="s">
        <v>33</v>
      </c>
      <c r="P10" s="16"/>
      <c r="Q10" s="17"/>
      <c r="R10" s="17"/>
      <c r="S10" s="17"/>
      <c r="T10" s="17"/>
      <c r="U10" s="17"/>
      <c r="V10" s="17"/>
      <c r="W10" s="17"/>
      <c r="X10" s="17"/>
      <c r="Y10" s="103"/>
      <c r="AA10" s="89" t="s">
        <v>11</v>
      </c>
      <c r="AB10" s="90" t="s">
        <v>33</v>
      </c>
      <c r="AC10" s="16"/>
      <c r="AD10" s="17"/>
      <c r="AE10" s="17"/>
      <c r="AF10" s="17"/>
      <c r="AG10" s="17"/>
      <c r="AH10" s="17"/>
      <c r="AI10" s="17"/>
      <c r="AJ10" s="17"/>
      <c r="AK10" s="17"/>
      <c r="AL10" s="103"/>
    </row>
    <row r="11" spans="1:38" ht="14.25">
      <c r="A11" s="89" t="s">
        <v>12</v>
      </c>
      <c r="B11" s="90" t="s">
        <v>33</v>
      </c>
      <c r="C11" s="16"/>
      <c r="D11" s="17"/>
      <c r="E11" s="17"/>
      <c r="F11" s="17"/>
      <c r="G11" s="17"/>
      <c r="H11" s="17"/>
      <c r="I11" s="17"/>
      <c r="J11" s="17"/>
      <c r="K11" s="17"/>
      <c r="L11" s="103"/>
      <c r="M11" s="81"/>
      <c r="N11" s="89" t="s">
        <v>12</v>
      </c>
      <c r="O11" s="90" t="s">
        <v>33</v>
      </c>
      <c r="P11" s="16"/>
      <c r="Q11" s="17"/>
      <c r="R11" s="17"/>
      <c r="S11" s="17"/>
      <c r="T11" s="17"/>
      <c r="U11" s="17"/>
      <c r="V11" s="17"/>
      <c r="W11" s="17"/>
      <c r="X11" s="17"/>
      <c r="Y11" s="103"/>
      <c r="AA11" s="89" t="s">
        <v>12</v>
      </c>
      <c r="AB11" s="90" t="s">
        <v>33</v>
      </c>
      <c r="AC11" s="16"/>
      <c r="AD11" s="17"/>
      <c r="AE11" s="17"/>
      <c r="AF11" s="17"/>
      <c r="AG11" s="17"/>
      <c r="AH11" s="17"/>
      <c r="AI11" s="17"/>
      <c r="AJ11" s="17"/>
      <c r="AK11" s="17"/>
      <c r="AL11" s="103"/>
    </row>
    <row r="12" spans="1:38" ht="14.25">
      <c r="A12" s="21"/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103"/>
      <c r="M12" s="81"/>
      <c r="N12" s="21"/>
      <c r="O12" s="22"/>
      <c r="P12" s="23"/>
      <c r="Q12" s="23"/>
      <c r="R12" s="23"/>
      <c r="S12" s="23"/>
      <c r="T12" s="23"/>
      <c r="U12" s="23"/>
      <c r="V12" s="23"/>
      <c r="W12" s="23"/>
      <c r="X12" s="23"/>
      <c r="Y12" s="103"/>
      <c r="AA12" s="21"/>
      <c r="AB12" s="22"/>
      <c r="AC12" s="23"/>
      <c r="AD12" s="23"/>
      <c r="AE12" s="23"/>
      <c r="AF12" s="23"/>
      <c r="AG12" s="23"/>
      <c r="AH12" s="23"/>
      <c r="AI12" s="23"/>
      <c r="AJ12" s="23"/>
      <c r="AK12" s="23"/>
      <c r="AL12" s="103"/>
    </row>
    <row r="13" spans="1:38" ht="14.25">
      <c r="A13" s="21"/>
      <c r="B13" s="91" t="s">
        <v>0</v>
      </c>
      <c r="C13" s="80">
        <v>1</v>
      </c>
      <c r="D13" s="78">
        <v>2</v>
      </c>
      <c r="E13" s="78">
        <v>3</v>
      </c>
      <c r="F13" s="78">
        <v>4</v>
      </c>
      <c r="G13" s="78">
        <v>5</v>
      </c>
      <c r="H13" s="78">
        <v>6</v>
      </c>
      <c r="I13" s="78">
        <v>7</v>
      </c>
      <c r="J13" s="78">
        <v>8</v>
      </c>
      <c r="K13" s="78">
        <v>9</v>
      </c>
      <c r="L13" s="104"/>
      <c r="M13" s="25"/>
      <c r="N13" s="21"/>
      <c r="O13" s="91" t="s">
        <v>0</v>
      </c>
      <c r="P13" s="80">
        <v>1</v>
      </c>
      <c r="Q13" s="78">
        <v>2</v>
      </c>
      <c r="R13" s="78">
        <v>3</v>
      </c>
      <c r="S13" s="78">
        <v>4</v>
      </c>
      <c r="T13" s="78">
        <v>5</v>
      </c>
      <c r="U13" s="78">
        <v>6</v>
      </c>
      <c r="V13" s="78">
        <v>7</v>
      </c>
      <c r="W13" s="78">
        <v>8</v>
      </c>
      <c r="X13" s="78">
        <v>9</v>
      </c>
      <c r="Y13" s="104"/>
      <c r="AA13" s="21"/>
      <c r="AB13" s="91" t="s">
        <v>0</v>
      </c>
      <c r="AC13" s="80">
        <v>1</v>
      </c>
      <c r="AD13" s="78">
        <v>2</v>
      </c>
      <c r="AE13" s="78">
        <v>3</v>
      </c>
      <c r="AF13" s="78">
        <v>4</v>
      </c>
      <c r="AG13" s="78">
        <v>5</v>
      </c>
      <c r="AH13" s="78">
        <v>6</v>
      </c>
      <c r="AI13" s="78">
        <v>7</v>
      </c>
      <c r="AJ13" s="78">
        <v>8</v>
      </c>
      <c r="AK13" s="78">
        <v>9</v>
      </c>
      <c r="AL13" s="104"/>
    </row>
    <row r="14" spans="1:38" ht="14.25" customHeight="1">
      <c r="A14" s="132" t="s">
        <v>15</v>
      </c>
      <c r="B14" s="92" t="s">
        <v>5</v>
      </c>
      <c r="C14" s="46"/>
      <c r="D14" s="46"/>
      <c r="E14" s="46"/>
      <c r="F14" s="46"/>
      <c r="G14" s="46"/>
      <c r="H14" s="46"/>
      <c r="I14" s="46"/>
      <c r="J14" s="46"/>
      <c r="K14" s="61"/>
      <c r="L14" s="102"/>
      <c r="M14" s="81"/>
      <c r="N14" s="132" t="s">
        <v>15</v>
      </c>
      <c r="O14" s="92" t="s">
        <v>5</v>
      </c>
      <c r="P14" s="46"/>
      <c r="Q14" s="46"/>
      <c r="R14" s="46"/>
      <c r="S14" s="46"/>
      <c r="T14" s="46"/>
      <c r="U14" s="46"/>
      <c r="V14" s="46"/>
      <c r="W14" s="46"/>
      <c r="X14" s="61"/>
      <c r="Y14" s="102"/>
      <c r="AA14" s="132" t="s">
        <v>15</v>
      </c>
      <c r="AB14" s="92" t="s">
        <v>5</v>
      </c>
      <c r="AC14" s="46"/>
      <c r="AD14" s="46"/>
      <c r="AE14" s="46"/>
      <c r="AF14" s="46"/>
      <c r="AG14" s="46"/>
      <c r="AH14" s="46"/>
      <c r="AI14" s="46"/>
      <c r="AJ14" s="46"/>
      <c r="AK14" s="61"/>
      <c r="AL14" s="102"/>
    </row>
    <row r="15" spans="1:38" ht="14.25">
      <c r="A15" s="133"/>
      <c r="B15" s="93" t="s">
        <v>6</v>
      </c>
      <c r="C15" s="26"/>
      <c r="D15" s="26"/>
      <c r="E15" s="26"/>
      <c r="F15" s="26"/>
      <c r="G15" s="26"/>
      <c r="H15" s="26"/>
      <c r="I15" s="26"/>
      <c r="J15" s="26"/>
      <c r="K15" s="62"/>
      <c r="L15" s="102"/>
      <c r="M15" s="81"/>
      <c r="N15" s="133"/>
      <c r="O15" s="93" t="s">
        <v>6</v>
      </c>
      <c r="P15" s="26"/>
      <c r="Q15" s="26"/>
      <c r="R15" s="26"/>
      <c r="S15" s="26"/>
      <c r="T15" s="26"/>
      <c r="U15" s="26"/>
      <c r="V15" s="26"/>
      <c r="W15" s="26"/>
      <c r="X15" s="62"/>
      <c r="Y15" s="102"/>
      <c r="AA15" s="133"/>
      <c r="AB15" s="93" t="s">
        <v>6</v>
      </c>
      <c r="AC15" s="26"/>
      <c r="AD15" s="26"/>
      <c r="AE15" s="26"/>
      <c r="AF15" s="26"/>
      <c r="AG15" s="26"/>
      <c r="AH15" s="26"/>
      <c r="AI15" s="26"/>
      <c r="AJ15" s="26"/>
      <c r="AK15" s="62"/>
      <c r="AL15" s="102"/>
    </row>
    <row r="16" spans="1:38" ht="14.25">
      <c r="A16" s="133"/>
      <c r="B16" s="94" t="s">
        <v>7</v>
      </c>
      <c r="C16" s="46"/>
      <c r="D16" s="46"/>
      <c r="E16" s="46"/>
      <c r="F16" s="46"/>
      <c r="G16" s="46"/>
      <c r="H16" s="46"/>
      <c r="I16" s="46"/>
      <c r="J16" s="46"/>
      <c r="K16" s="61"/>
      <c r="L16" s="102"/>
      <c r="M16" s="81"/>
      <c r="N16" s="133"/>
      <c r="O16" s="94" t="s">
        <v>7</v>
      </c>
      <c r="P16" s="46"/>
      <c r="Q16" s="46"/>
      <c r="R16" s="46"/>
      <c r="S16" s="46"/>
      <c r="T16" s="46"/>
      <c r="U16" s="46"/>
      <c r="V16" s="46"/>
      <c r="W16" s="46"/>
      <c r="X16" s="61"/>
      <c r="Y16" s="102"/>
      <c r="AA16" s="133"/>
      <c r="AB16" s="94" t="s">
        <v>7</v>
      </c>
      <c r="AC16" s="46"/>
      <c r="AD16" s="46"/>
      <c r="AE16" s="46"/>
      <c r="AF16" s="46"/>
      <c r="AG16" s="46"/>
      <c r="AH16" s="46"/>
      <c r="AI16" s="46"/>
      <c r="AJ16" s="46"/>
      <c r="AK16" s="61"/>
      <c r="AL16" s="102"/>
    </row>
    <row r="17" spans="1:37" ht="14.25">
      <c r="A17" s="133"/>
      <c r="B17" s="95" t="s">
        <v>8</v>
      </c>
      <c r="C17" s="29"/>
      <c r="D17" s="29"/>
      <c r="E17" s="29"/>
      <c r="F17" s="29"/>
      <c r="G17" s="29"/>
      <c r="H17" s="29"/>
      <c r="I17" s="29"/>
      <c r="J17" s="29"/>
      <c r="K17" s="63"/>
      <c r="N17" s="133"/>
      <c r="O17" s="95" t="s">
        <v>8</v>
      </c>
      <c r="P17" s="29"/>
      <c r="Q17" s="29"/>
      <c r="R17" s="29"/>
      <c r="S17" s="29"/>
      <c r="T17" s="29"/>
      <c r="U17" s="29"/>
      <c r="V17" s="29"/>
      <c r="W17" s="29"/>
      <c r="X17" s="63"/>
      <c r="AA17" s="133"/>
      <c r="AB17" s="95" t="s">
        <v>8</v>
      </c>
      <c r="AC17" s="29"/>
      <c r="AD17" s="29"/>
      <c r="AE17" s="29"/>
      <c r="AF17" s="29"/>
      <c r="AG17" s="29"/>
      <c r="AH17" s="29"/>
      <c r="AI17" s="29"/>
      <c r="AJ17" s="29"/>
      <c r="AK17" s="63"/>
    </row>
    <row r="18" spans="1:37" ht="14.25">
      <c r="A18" s="133"/>
      <c r="B18" s="96" t="s">
        <v>9</v>
      </c>
      <c r="C18" s="49"/>
      <c r="D18" s="49"/>
      <c r="E18" s="49"/>
      <c r="F18" s="49"/>
      <c r="G18" s="49"/>
      <c r="H18" s="49"/>
      <c r="I18" s="49"/>
      <c r="J18" s="49"/>
      <c r="K18" s="64"/>
      <c r="N18" s="133"/>
      <c r="O18" s="96" t="s">
        <v>9</v>
      </c>
      <c r="P18" s="49"/>
      <c r="Q18" s="49"/>
      <c r="R18" s="49"/>
      <c r="S18" s="49"/>
      <c r="T18" s="49"/>
      <c r="U18" s="49"/>
      <c r="V18" s="49"/>
      <c r="W18" s="49"/>
      <c r="X18" s="64"/>
      <c r="AA18" s="133"/>
      <c r="AB18" s="96" t="s">
        <v>9</v>
      </c>
      <c r="AC18" s="49"/>
      <c r="AD18" s="49"/>
      <c r="AE18" s="49"/>
      <c r="AF18" s="49"/>
      <c r="AG18" s="49"/>
      <c r="AH18" s="49"/>
      <c r="AI18" s="49"/>
      <c r="AJ18" s="49"/>
      <c r="AK18" s="64"/>
    </row>
    <row r="19" spans="1:37" ht="14.25">
      <c r="A19" s="134"/>
      <c r="B19" s="94" t="s">
        <v>10</v>
      </c>
      <c r="C19" s="52"/>
      <c r="D19" s="52"/>
      <c r="E19" s="52"/>
      <c r="F19" s="52"/>
      <c r="G19" s="52"/>
      <c r="H19" s="52"/>
      <c r="I19" s="52"/>
      <c r="J19" s="52"/>
      <c r="K19" s="65"/>
      <c r="N19" s="134"/>
      <c r="O19" s="94" t="s">
        <v>10</v>
      </c>
      <c r="P19" s="52"/>
      <c r="Q19" s="52"/>
      <c r="R19" s="52"/>
      <c r="S19" s="52"/>
      <c r="T19" s="52"/>
      <c r="U19" s="52"/>
      <c r="V19" s="52"/>
      <c r="W19" s="52"/>
      <c r="X19" s="65"/>
      <c r="AA19" s="134"/>
      <c r="AB19" s="94" t="s">
        <v>10</v>
      </c>
      <c r="AC19" s="52"/>
      <c r="AD19" s="52"/>
      <c r="AE19" s="52"/>
      <c r="AF19" s="52"/>
      <c r="AG19" s="52"/>
      <c r="AH19" s="52"/>
      <c r="AI19" s="52"/>
      <c r="AJ19" s="52"/>
      <c r="AK19" s="65"/>
    </row>
    <row r="20" spans="1:11" ht="12.75">
      <c r="A20" s="81"/>
      <c r="B20" s="81"/>
      <c r="C20" s="81"/>
      <c r="D20" s="81"/>
      <c r="E20" s="2"/>
      <c r="F20" s="2"/>
      <c r="G20" s="1"/>
      <c r="H20" s="54">
        <v>3</v>
      </c>
      <c r="I20" s="81"/>
      <c r="J20" s="81"/>
      <c r="K20" s="81"/>
    </row>
    <row r="21" spans="1:11" ht="12.75">
      <c r="A21" s="97" t="s">
        <v>38</v>
      </c>
      <c r="B21" s="32"/>
      <c r="C21" s="81" t="s">
        <v>16</v>
      </c>
      <c r="D21" s="81"/>
      <c r="E21" s="2"/>
      <c r="F21" s="2"/>
      <c r="G21" s="1"/>
      <c r="H21" s="54">
        <v>3</v>
      </c>
      <c r="I21" s="81"/>
      <c r="J21" s="81"/>
      <c r="K21" s="81"/>
    </row>
    <row r="22" spans="1:11" ht="12.75">
      <c r="A22" s="81"/>
      <c r="B22" s="81"/>
      <c r="C22" s="81"/>
      <c r="D22" s="81"/>
      <c r="E22" s="2"/>
      <c r="F22" s="2"/>
      <c r="G22" s="1"/>
      <c r="H22" s="54">
        <v>3</v>
      </c>
      <c r="I22" s="81"/>
      <c r="J22" s="81"/>
      <c r="K22" s="81"/>
    </row>
    <row r="23" spans="1:50" ht="14.25">
      <c r="A23" s="58" t="s">
        <v>42</v>
      </c>
      <c r="B23" s="76" t="s">
        <v>0</v>
      </c>
      <c r="C23" s="77">
        <v>1</v>
      </c>
      <c r="D23" s="78">
        <v>2</v>
      </c>
      <c r="E23" s="78">
        <v>3</v>
      </c>
      <c r="F23" s="78">
        <v>4</v>
      </c>
      <c r="G23" s="78">
        <v>5</v>
      </c>
      <c r="H23" s="78">
        <v>6</v>
      </c>
      <c r="I23" s="78">
        <v>7</v>
      </c>
      <c r="J23" s="78">
        <v>8</v>
      </c>
      <c r="K23" s="78">
        <v>9</v>
      </c>
      <c r="L23" s="101" t="s">
        <v>3</v>
      </c>
      <c r="M23" s="81"/>
      <c r="N23" s="58" t="s">
        <v>43</v>
      </c>
      <c r="O23" s="76" t="s">
        <v>0</v>
      </c>
      <c r="P23" s="77">
        <v>1</v>
      </c>
      <c r="Q23" s="78">
        <v>2</v>
      </c>
      <c r="R23" s="78">
        <v>3</v>
      </c>
      <c r="S23" s="78">
        <v>4</v>
      </c>
      <c r="T23" s="78">
        <v>5</v>
      </c>
      <c r="U23" s="78">
        <v>6</v>
      </c>
      <c r="V23" s="78">
        <v>7</v>
      </c>
      <c r="W23" s="78">
        <v>8</v>
      </c>
      <c r="X23" s="78">
        <v>9</v>
      </c>
      <c r="Y23" s="101" t="s">
        <v>3</v>
      </c>
      <c r="AA23" s="58" t="s">
        <v>44</v>
      </c>
      <c r="AB23" s="76" t="s">
        <v>0</v>
      </c>
      <c r="AC23" s="77">
        <v>1</v>
      </c>
      <c r="AD23" s="78">
        <v>2</v>
      </c>
      <c r="AE23" s="78">
        <v>3</v>
      </c>
      <c r="AF23" s="78">
        <v>4</v>
      </c>
      <c r="AG23" s="78">
        <v>5</v>
      </c>
      <c r="AH23" s="78">
        <v>6</v>
      </c>
      <c r="AI23" s="78">
        <v>7</v>
      </c>
      <c r="AJ23" s="78">
        <v>8</v>
      </c>
      <c r="AK23" s="78">
        <v>9</v>
      </c>
      <c r="AL23" s="101" t="s">
        <v>3</v>
      </c>
      <c r="AN23" s="106" t="s">
        <v>45</v>
      </c>
      <c r="AO23" s="107" t="s">
        <v>0</v>
      </c>
      <c r="AP23" s="108" t="s">
        <v>3</v>
      </c>
      <c r="AR23" s="106" t="s">
        <v>46</v>
      </c>
      <c r="AS23" s="107" t="s">
        <v>0</v>
      </c>
      <c r="AT23" s="108" t="s">
        <v>3</v>
      </c>
      <c r="AV23" s="106" t="s">
        <v>47</v>
      </c>
      <c r="AW23" s="107" t="s">
        <v>0</v>
      </c>
      <c r="AX23" s="108" t="s">
        <v>3</v>
      </c>
    </row>
    <row r="24" spans="1:50" ht="15" thickBot="1">
      <c r="A24" s="57" t="s">
        <v>54</v>
      </c>
      <c r="B24" s="83" t="s">
        <v>4</v>
      </c>
      <c r="C24" s="4"/>
      <c r="D24" s="5"/>
      <c r="E24" s="5"/>
      <c r="F24" s="5"/>
      <c r="G24" s="5"/>
      <c r="H24" s="5"/>
      <c r="I24" s="5"/>
      <c r="J24" s="5"/>
      <c r="K24" s="5"/>
      <c r="L24" s="69">
        <f>SUM(C24:K24)</f>
        <v>0</v>
      </c>
      <c r="M24" s="81"/>
      <c r="N24" s="57" t="s">
        <v>55</v>
      </c>
      <c r="O24" s="83" t="s">
        <v>4</v>
      </c>
      <c r="P24" s="4"/>
      <c r="Q24" s="5"/>
      <c r="R24" s="5"/>
      <c r="S24" s="5"/>
      <c r="T24" s="5"/>
      <c r="U24" s="5"/>
      <c r="V24" s="5"/>
      <c r="W24" s="5"/>
      <c r="X24" s="5"/>
      <c r="Y24" s="69">
        <f>SUM(P24:X24)</f>
        <v>0</v>
      </c>
      <c r="AA24" s="57" t="s">
        <v>56</v>
      </c>
      <c r="AB24" s="83" t="s">
        <v>4</v>
      </c>
      <c r="AC24" s="4">
        <v>1</v>
      </c>
      <c r="AD24" s="5">
        <v>1</v>
      </c>
      <c r="AE24" s="5">
        <v>1</v>
      </c>
      <c r="AF24" s="5">
        <v>1</v>
      </c>
      <c r="AG24" s="5">
        <v>1</v>
      </c>
      <c r="AH24" s="5">
        <v>1</v>
      </c>
      <c r="AI24" s="5">
        <v>1</v>
      </c>
      <c r="AJ24" s="5">
        <v>1</v>
      </c>
      <c r="AK24" s="5">
        <v>1</v>
      </c>
      <c r="AL24" s="69">
        <f>SUM(AC24:AK24)</f>
        <v>9</v>
      </c>
      <c r="AN24" s="109" t="str">
        <f>A24&amp;N24</f>
        <v>東サブ西サブ</v>
      </c>
      <c r="AO24" s="110" t="s">
        <v>4</v>
      </c>
      <c r="AP24" s="111">
        <f>L24+Y24</f>
        <v>0</v>
      </c>
      <c r="AR24" s="109" t="str">
        <f>N24&amp;AA24</f>
        <v>西サブ中サブ</v>
      </c>
      <c r="AS24" s="110" t="s">
        <v>4</v>
      </c>
      <c r="AT24" s="111">
        <f>Y24+AL24</f>
        <v>9</v>
      </c>
      <c r="AV24" s="109" t="str">
        <f>AA24&amp;A24</f>
        <v>中サブ東サブ</v>
      </c>
      <c r="AW24" s="110" t="s">
        <v>4</v>
      </c>
      <c r="AX24" s="111">
        <f>AL24+L24</f>
        <v>9</v>
      </c>
    </row>
    <row r="25" spans="1:50" ht="15" thickTop="1">
      <c r="A25" s="59"/>
      <c r="B25" s="84" t="s">
        <v>5</v>
      </c>
      <c r="C25" s="34"/>
      <c r="D25" s="35"/>
      <c r="E25" s="35"/>
      <c r="F25" s="35"/>
      <c r="G25" s="35"/>
      <c r="H25" s="35"/>
      <c r="I25" s="35"/>
      <c r="J25" s="35"/>
      <c r="K25" s="35"/>
      <c r="L25" s="72">
        <f aca="true" t="shared" si="6" ref="L25:L30">SUM(C25:K25)</f>
        <v>0</v>
      </c>
      <c r="M25" s="81"/>
      <c r="N25" s="59"/>
      <c r="O25" s="84" t="s">
        <v>5</v>
      </c>
      <c r="P25" s="34"/>
      <c r="Q25" s="35"/>
      <c r="R25" s="35"/>
      <c r="S25" s="35"/>
      <c r="T25" s="35"/>
      <c r="U25" s="35"/>
      <c r="V25" s="35"/>
      <c r="W25" s="35"/>
      <c r="X25" s="35"/>
      <c r="Y25" s="72">
        <f aca="true" t="shared" si="7" ref="Y25:Y30">SUM(P25:X25)</f>
        <v>0</v>
      </c>
      <c r="AA25" s="59"/>
      <c r="AB25" s="84" t="s">
        <v>5</v>
      </c>
      <c r="AC25" s="34">
        <v>1</v>
      </c>
      <c r="AD25" s="35">
        <v>1</v>
      </c>
      <c r="AE25" s="35">
        <v>1</v>
      </c>
      <c r="AF25" s="35">
        <v>1</v>
      </c>
      <c r="AG25" s="35">
        <v>1</v>
      </c>
      <c r="AH25" s="35">
        <v>1</v>
      </c>
      <c r="AI25" s="35">
        <v>1</v>
      </c>
      <c r="AJ25" s="35">
        <v>1</v>
      </c>
      <c r="AK25" s="35">
        <v>1</v>
      </c>
      <c r="AL25" s="72">
        <f aca="true" t="shared" si="8" ref="AL25:AL30">SUM(AC25:AK25)</f>
        <v>9</v>
      </c>
      <c r="AN25" s="109"/>
      <c r="AO25" s="112" t="s">
        <v>5</v>
      </c>
      <c r="AP25" s="113">
        <f aca="true" t="shared" si="9" ref="AP25:AP30">L25+Y25</f>
        <v>0</v>
      </c>
      <c r="AR25" s="109"/>
      <c r="AS25" s="112" t="s">
        <v>5</v>
      </c>
      <c r="AT25" s="113">
        <f aca="true" t="shared" si="10" ref="AT25:AT30">Y25+AL25</f>
        <v>9</v>
      </c>
      <c r="AV25" s="109"/>
      <c r="AW25" s="112" t="s">
        <v>5</v>
      </c>
      <c r="AX25" s="113">
        <f aca="true" t="shared" si="11" ref="AX25:AX30">AL25+L25</f>
        <v>9</v>
      </c>
    </row>
    <row r="26" spans="1:50" ht="14.25">
      <c r="A26" s="59"/>
      <c r="B26" s="85" t="s">
        <v>6</v>
      </c>
      <c r="C26" s="7"/>
      <c r="D26" s="8"/>
      <c r="E26" s="8"/>
      <c r="F26" s="8"/>
      <c r="G26" s="8"/>
      <c r="H26" s="8"/>
      <c r="I26" s="8"/>
      <c r="J26" s="8"/>
      <c r="K26" s="8"/>
      <c r="L26" s="75">
        <f t="shared" si="6"/>
        <v>0</v>
      </c>
      <c r="M26" s="81"/>
      <c r="N26" s="59"/>
      <c r="O26" s="85" t="s">
        <v>6</v>
      </c>
      <c r="P26" s="7"/>
      <c r="Q26" s="8"/>
      <c r="R26" s="8"/>
      <c r="S26" s="8"/>
      <c r="T26" s="8"/>
      <c r="U26" s="8"/>
      <c r="V26" s="8"/>
      <c r="W26" s="8"/>
      <c r="X26" s="8"/>
      <c r="Y26" s="75">
        <f t="shared" si="7"/>
        <v>0</v>
      </c>
      <c r="AA26" s="59"/>
      <c r="AB26" s="85" t="s">
        <v>6</v>
      </c>
      <c r="AC26" s="7">
        <v>1</v>
      </c>
      <c r="AD26" s="8">
        <v>1</v>
      </c>
      <c r="AE26" s="8">
        <v>1</v>
      </c>
      <c r="AF26" s="8">
        <v>1</v>
      </c>
      <c r="AG26" s="8">
        <v>1</v>
      </c>
      <c r="AH26" s="8">
        <v>1</v>
      </c>
      <c r="AI26" s="8">
        <v>1</v>
      </c>
      <c r="AJ26" s="8">
        <v>1</v>
      </c>
      <c r="AK26" s="8">
        <v>1</v>
      </c>
      <c r="AL26" s="75">
        <f t="shared" si="8"/>
        <v>9</v>
      </c>
      <c r="AN26" s="109"/>
      <c r="AO26" s="114" t="s">
        <v>6</v>
      </c>
      <c r="AP26" s="115">
        <f t="shared" si="9"/>
        <v>0</v>
      </c>
      <c r="AR26" s="109"/>
      <c r="AS26" s="114" t="s">
        <v>6</v>
      </c>
      <c r="AT26" s="115">
        <f t="shared" si="10"/>
        <v>9</v>
      </c>
      <c r="AV26" s="109"/>
      <c r="AW26" s="114" t="s">
        <v>6</v>
      </c>
      <c r="AX26" s="115">
        <f t="shared" si="11"/>
        <v>9</v>
      </c>
    </row>
    <row r="27" spans="1:50" ht="14.25">
      <c r="A27" s="59"/>
      <c r="B27" s="86" t="s">
        <v>7</v>
      </c>
      <c r="C27" s="10"/>
      <c r="D27" s="11"/>
      <c r="E27" s="11"/>
      <c r="F27" s="11"/>
      <c r="G27" s="11"/>
      <c r="H27" s="11"/>
      <c r="I27" s="11"/>
      <c r="J27" s="11"/>
      <c r="K27" s="11"/>
      <c r="L27" s="75">
        <f t="shared" si="6"/>
        <v>0</v>
      </c>
      <c r="M27" s="81"/>
      <c r="N27" s="59"/>
      <c r="O27" s="86" t="s">
        <v>7</v>
      </c>
      <c r="P27" s="10"/>
      <c r="Q27" s="11"/>
      <c r="R27" s="11"/>
      <c r="S27" s="11"/>
      <c r="T27" s="11"/>
      <c r="U27" s="11"/>
      <c r="V27" s="11"/>
      <c r="W27" s="11"/>
      <c r="X27" s="11"/>
      <c r="Y27" s="75">
        <f t="shared" si="7"/>
        <v>0</v>
      </c>
      <c r="AA27" s="59"/>
      <c r="AB27" s="86" t="s">
        <v>7</v>
      </c>
      <c r="AC27" s="10">
        <v>1</v>
      </c>
      <c r="AD27" s="11">
        <v>1</v>
      </c>
      <c r="AE27" s="11">
        <v>1</v>
      </c>
      <c r="AF27" s="11">
        <v>1</v>
      </c>
      <c r="AG27" s="11">
        <v>1</v>
      </c>
      <c r="AH27" s="11">
        <v>1</v>
      </c>
      <c r="AI27" s="11">
        <v>1</v>
      </c>
      <c r="AJ27" s="11">
        <v>1</v>
      </c>
      <c r="AK27" s="11">
        <v>1</v>
      </c>
      <c r="AL27" s="75">
        <f t="shared" si="8"/>
        <v>9</v>
      </c>
      <c r="AN27" s="109"/>
      <c r="AO27" s="116" t="s">
        <v>7</v>
      </c>
      <c r="AP27" s="115">
        <f t="shared" si="9"/>
        <v>0</v>
      </c>
      <c r="AR27" s="109"/>
      <c r="AS27" s="116" t="s">
        <v>7</v>
      </c>
      <c r="AT27" s="115">
        <f t="shared" si="10"/>
        <v>9</v>
      </c>
      <c r="AV27" s="109"/>
      <c r="AW27" s="116" t="s">
        <v>7</v>
      </c>
      <c r="AX27" s="115">
        <f t="shared" si="11"/>
        <v>9</v>
      </c>
    </row>
    <row r="28" spans="1:50" ht="14.25">
      <c r="A28" s="59"/>
      <c r="B28" s="87" t="s">
        <v>8</v>
      </c>
      <c r="C28" s="13"/>
      <c r="D28" s="14"/>
      <c r="E28" s="14"/>
      <c r="F28" s="14"/>
      <c r="G28" s="14"/>
      <c r="H28" s="14"/>
      <c r="I28" s="14"/>
      <c r="J28" s="14"/>
      <c r="K28" s="14"/>
      <c r="L28" s="75">
        <f t="shared" si="6"/>
        <v>0</v>
      </c>
      <c r="M28" s="81"/>
      <c r="N28" s="59"/>
      <c r="O28" s="87" t="s">
        <v>8</v>
      </c>
      <c r="P28" s="13"/>
      <c r="Q28" s="14"/>
      <c r="R28" s="14"/>
      <c r="S28" s="14"/>
      <c r="T28" s="14"/>
      <c r="U28" s="14"/>
      <c r="V28" s="14"/>
      <c r="W28" s="14"/>
      <c r="X28" s="14"/>
      <c r="Y28" s="75">
        <f t="shared" si="7"/>
        <v>0</v>
      </c>
      <c r="AA28" s="59"/>
      <c r="AB28" s="87" t="s">
        <v>8</v>
      </c>
      <c r="AC28" s="13">
        <v>1</v>
      </c>
      <c r="AD28" s="14">
        <v>1</v>
      </c>
      <c r="AE28" s="14">
        <v>1</v>
      </c>
      <c r="AF28" s="14">
        <v>1</v>
      </c>
      <c r="AG28" s="14">
        <v>1</v>
      </c>
      <c r="AH28" s="14">
        <v>1</v>
      </c>
      <c r="AI28" s="14">
        <v>1</v>
      </c>
      <c r="AJ28" s="14">
        <v>1</v>
      </c>
      <c r="AK28" s="14">
        <v>1</v>
      </c>
      <c r="AL28" s="75">
        <f t="shared" si="8"/>
        <v>9</v>
      </c>
      <c r="AN28" s="109"/>
      <c r="AO28" s="117" t="s">
        <v>8</v>
      </c>
      <c r="AP28" s="115">
        <f t="shared" si="9"/>
        <v>0</v>
      </c>
      <c r="AR28" s="109"/>
      <c r="AS28" s="117" t="s">
        <v>8</v>
      </c>
      <c r="AT28" s="115">
        <f t="shared" si="10"/>
        <v>9</v>
      </c>
      <c r="AV28" s="109"/>
      <c r="AW28" s="117" t="s">
        <v>8</v>
      </c>
      <c r="AX28" s="115">
        <f t="shared" si="11"/>
        <v>9</v>
      </c>
    </row>
    <row r="29" spans="1:50" ht="14.25">
      <c r="A29" s="59"/>
      <c r="B29" s="88" t="s">
        <v>9</v>
      </c>
      <c r="C29" s="37"/>
      <c r="D29" s="38"/>
      <c r="E29" s="38"/>
      <c r="F29" s="38"/>
      <c r="G29" s="38"/>
      <c r="H29" s="38"/>
      <c r="I29" s="38"/>
      <c r="J29" s="38"/>
      <c r="K29" s="38"/>
      <c r="L29" s="75">
        <f t="shared" si="6"/>
        <v>0</v>
      </c>
      <c r="M29" s="81"/>
      <c r="N29" s="59"/>
      <c r="O29" s="88" t="s">
        <v>9</v>
      </c>
      <c r="P29" s="37"/>
      <c r="Q29" s="38"/>
      <c r="R29" s="38"/>
      <c r="S29" s="38"/>
      <c r="T29" s="38"/>
      <c r="U29" s="38"/>
      <c r="V29" s="38"/>
      <c r="W29" s="38"/>
      <c r="X29" s="38"/>
      <c r="Y29" s="75">
        <f t="shared" si="7"/>
        <v>0</v>
      </c>
      <c r="AA29" s="59"/>
      <c r="AB29" s="88" t="s">
        <v>9</v>
      </c>
      <c r="AC29" s="37">
        <v>1</v>
      </c>
      <c r="AD29" s="38">
        <v>1</v>
      </c>
      <c r="AE29" s="38">
        <v>1</v>
      </c>
      <c r="AF29" s="38">
        <v>1</v>
      </c>
      <c r="AG29" s="38">
        <v>1</v>
      </c>
      <c r="AH29" s="38">
        <v>1</v>
      </c>
      <c r="AI29" s="38">
        <v>1</v>
      </c>
      <c r="AJ29" s="38">
        <v>1</v>
      </c>
      <c r="AK29" s="38">
        <v>1</v>
      </c>
      <c r="AL29" s="75">
        <f t="shared" si="8"/>
        <v>9</v>
      </c>
      <c r="AN29" s="109"/>
      <c r="AO29" s="118" t="s">
        <v>9</v>
      </c>
      <c r="AP29" s="115">
        <f t="shared" si="9"/>
        <v>0</v>
      </c>
      <c r="AR29" s="109"/>
      <c r="AS29" s="118" t="s">
        <v>9</v>
      </c>
      <c r="AT29" s="115">
        <f t="shared" si="10"/>
        <v>9</v>
      </c>
      <c r="AV29" s="109"/>
      <c r="AW29" s="118" t="s">
        <v>9</v>
      </c>
      <c r="AX29" s="115">
        <f t="shared" si="11"/>
        <v>9</v>
      </c>
    </row>
    <row r="30" spans="1:50" ht="14.25">
      <c r="A30" s="60"/>
      <c r="B30" s="86" t="s">
        <v>10</v>
      </c>
      <c r="C30" s="40"/>
      <c r="D30" s="41"/>
      <c r="E30" s="41"/>
      <c r="F30" s="41"/>
      <c r="G30" s="41"/>
      <c r="H30" s="41"/>
      <c r="I30" s="41"/>
      <c r="J30" s="41"/>
      <c r="K30" s="41"/>
      <c r="L30" s="75">
        <f t="shared" si="6"/>
        <v>0</v>
      </c>
      <c r="M30" s="81"/>
      <c r="N30" s="60"/>
      <c r="O30" s="86" t="s">
        <v>10</v>
      </c>
      <c r="P30" s="40"/>
      <c r="Q30" s="41"/>
      <c r="R30" s="41"/>
      <c r="S30" s="41"/>
      <c r="T30" s="41"/>
      <c r="U30" s="41"/>
      <c r="V30" s="41"/>
      <c r="W30" s="41"/>
      <c r="X30" s="41"/>
      <c r="Y30" s="75">
        <f t="shared" si="7"/>
        <v>0</v>
      </c>
      <c r="AA30" s="60"/>
      <c r="AB30" s="86" t="s">
        <v>10</v>
      </c>
      <c r="AC30" s="40">
        <v>1</v>
      </c>
      <c r="AD30" s="41">
        <v>1</v>
      </c>
      <c r="AE30" s="41">
        <v>1</v>
      </c>
      <c r="AF30" s="41">
        <v>1</v>
      </c>
      <c r="AG30" s="41">
        <v>1</v>
      </c>
      <c r="AH30" s="41">
        <v>1</v>
      </c>
      <c r="AI30" s="41">
        <v>1</v>
      </c>
      <c r="AJ30" s="41">
        <v>1</v>
      </c>
      <c r="AK30" s="41">
        <v>1</v>
      </c>
      <c r="AL30" s="75">
        <f t="shared" si="8"/>
        <v>9</v>
      </c>
      <c r="AN30" s="119"/>
      <c r="AO30" s="116" t="s">
        <v>10</v>
      </c>
      <c r="AP30" s="115">
        <f t="shared" si="9"/>
        <v>0</v>
      </c>
      <c r="AR30" s="119"/>
      <c r="AS30" s="116" t="s">
        <v>10</v>
      </c>
      <c r="AT30" s="115">
        <f t="shared" si="10"/>
        <v>9</v>
      </c>
      <c r="AV30" s="119"/>
      <c r="AW30" s="116" t="s">
        <v>10</v>
      </c>
      <c r="AX30" s="115">
        <f t="shared" si="11"/>
        <v>9</v>
      </c>
    </row>
    <row r="31" spans="1:38" ht="12.75">
      <c r="A31" s="3"/>
      <c r="B31" s="3"/>
      <c r="C31" s="43"/>
      <c r="D31" s="43"/>
      <c r="E31" s="43"/>
      <c r="F31" s="43"/>
      <c r="G31" s="43"/>
      <c r="H31" s="43"/>
      <c r="I31" s="43"/>
      <c r="J31" s="43"/>
      <c r="K31" s="43"/>
      <c r="L31" s="102"/>
      <c r="M31" s="81"/>
      <c r="N31" s="3"/>
      <c r="O31" s="3"/>
      <c r="P31" s="43"/>
      <c r="Q31" s="43"/>
      <c r="R31" s="43"/>
      <c r="S31" s="43"/>
      <c r="T31" s="43"/>
      <c r="U31" s="43"/>
      <c r="V31" s="43"/>
      <c r="W31" s="43"/>
      <c r="X31" s="43"/>
      <c r="Y31" s="102"/>
      <c r="AA31" s="3"/>
      <c r="AB31" s="3"/>
      <c r="AC31" s="43"/>
      <c r="AD31" s="43"/>
      <c r="AE31" s="43"/>
      <c r="AF31" s="43"/>
      <c r="AG31" s="43"/>
      <c r="AH31" s="43"/>
      <c r="AI31" s="43"/>
      <c r="AJ31" s="43"/>
      <c r="AK31" s="43"/>
      <c r="AL31" s="102"/>
    </row>
    <row r="32" spans="1:38" ht="14.25">
      <c r="A32" s="89" t="s">
        <v>11</v>
      </c>
      <c r="B32" s="90" t="s">
        <v>33</v>
      </c>
      <c r="C32" s="16"/>
      <c r="D32" s="17"/>
      <c r="E32" s="17"/>
      <c r="F32" s="17"/>
      <c r="G32" s="17"/>
      <c r="H32" s="17"/>
      <c r="I32" s="17"/>
      <c r="J32" s="17"/>
      <c r="K32" s="17"/>
      <c r="L32" s="103"/>
      <c r="M32" s="81"/>
      <c r="N32" s="89" t="s">
        <v>11</v>
      </c>
      <c r="O32" s="90" t="s">
        <v>33</v>
      </c>
      <c r="P32" s="16"/>
      <c r="Q32" s="17"/>
      <c r="R32" s="17"/>
      <c r="S32" s="17"/>
      <c r="T32" s="17"/>
      <c r="U32" s="17"/>
      <c r="V32" s="17"/>
      <c r="W32" s="17"/>
      <c r="X32" s="17"/>
      <c r="Y32" s="103"/>
      <c r="AA32" s="89" t="s">
        <v>11</v>
      </c>
      <c r="AB32" s="90" t="s">
        <v>33</v>
      </c>
      <c r="AC32" s="16"/>
      <c r="AD32" s="17"/>
      <c r="AE32" s="17"/>
      <c r="AF32" s="17"/>
      <c r="AG32" s="17"/>
      <c r="AH32" s="17"/>
      <c r="AI32" s="17"/>
      <c r="AJ32" s="17"/>
      <c r="AK32" s="17"/>
      <c r="AL32" s="103"/>
    </row>
    <row r="33" spans="1:38" ht="14.25">
      <c r="A33" s="89" t="s">
        <v>12</v>
      </c>
      <c r="B33" s="90" t="s">
        <v>33</v>
      </c>
      <c r="C33" s="16"/>
      <c r="D33" s="17"/>
      <c r="E33" s="17"/>
      <c r="F33" s="17"/>
      <c r="G33" s="17"/>
      <c r="H33" s="17"/>
      <c r="I33" s="17"/>
      <c r="J33" s="17"/>
      <c r="K33" s="17"/>
      <c r="L33" s="103"/>
      <c r="M33" s="81"/>
      <c r="N33" s="89" t="s">
        <v>12</v>
      </c>
      <c r="O33" s="90" t="s">
        <v>33</v>
      </c>
      <c r="P33" s="16"/>
      <c r="Q33" s="17"/>
      <c r="R33" s="17"/>
      <c r="S33" s="17"/>
      <c r="T33" s="17"/>
      <c r="U33" s="17"/>
      <c r="V33" s="17"/>
      <c r="W33" s="17"/>
      <c r="X33" s="17"/>
      <c r="Y33" s="103"/>
      <c r="AA33" s="89" t="s">
        <v>12</v>
      </c>
      <c r="AB33" s="90" t="s">
        <v>33</v>
      </c>
      <c r="AC33" s="16"/>
      <c r="AD33" s="17"/>
      <c r="AE33" s="17"/>
      <c r="AF33" s="17"/>
      <c r="AG33" s="17"/>
      <c r="AH33" s="17"/>
      <c r="AI33" s="17"/>
      <c r="AJ33" s="17"/>
      <c r="AK33" s="17"/>
      <c r="AL33" s="103"/>
    </row>
    <row r="34" spans="1:38" ht="14.25">
      <c r="A34" s="21"/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103"/>
      <c r="M34" s="81"/>
      <c r="N34" s="21"/>
      <c r="O34" s="22"/>
      <c r="P34" s="23"/>
      <c r="Q34" s="23"/>
      <c r="R34" s="23"/>
      <c r="S34" s="23"/>
      <c r="T34" s="23"/>
      <c r="U34" s="23"/>
      <c r="V34" s="23"/>
      <c r="W34" s="23"/>
      <c r="X34" s="23"/>
      <c r="Y34" s="103"/>
      <c r="AA34" s="21"/>
      <c r="AB34" s="22"/>
      <c r="AC34" s="23"/>
      <c r="AD34" s="23"/>
      <c r="AE34" s="23"/>
      <c r="AF34" s="23"/>
      <c r="AG34" s="23"/>
      <c r="AH34" s="23"/>
      <c r="AI34" s="23"/>
      <c r="AJ34" s="23"/>
      <c r="AK34" s="23"/>
      <c r="AL34" s="103"/>
    </row>
    <row r="35" spans="1:38" ht="14.25">
      <c r="A35" s="21"/>
      <c r="B35" s="91" t="s">
        <v>0</v>
      </c>
      <c r="C35" s="80">
        <v>1</v>
      </c>
      <c r="D35" s="78">
        <v>2</v>
      </c>
      <c r="E35" s="78">
        <v>3</v>
      </c>
      <c r="F35" s="78">
        <v>4</v>
      </c>
      <c r="G35" s="78">
        <v>5</v>
      </c>
      <c r="H35" s="78">
        <v>6</v>
      </c>
      <c r="I35" s="78">
        <v>7</v>
      </c>
      <c r="J35" s="78">
        <v>8</v>
      </c>
      <c r="K35" s="78">
        <v>9</v>
      </c>
      <c r="L35" s="104"/>
      <c r="M35" s="25"/>
      <c r="N35" s="21"/>
      <c r="O35" s="91" t="s">
        <v>0</v>
      </c>
      <c r="P35" s="80">
        <v>1</v>
      </c>
      <c r="Q35" s="78">
        <v>2</v>
      </c>
      <c r="R35" s="78">
        <v>3</v>
      </c>
      <c r="S35" s="78">
        <v>4</v>
      </c>
      <c r="T35" s="78">
        <v>5</v>
      </c>
      <c r="U35" s="78">
        <v>6</v>
      </c>
      <c r="V35" s="78">
        <v>7</v>
      </c>
      <c r="W35" s="78">
        <v>8</v>
      </c>
      <c r="X35" s="78">
        <v>9</v>
      </c>
      <c r="Y35" s="104"/>
      <c r="AA35" s="21"/>
      <c r="AB35" s="91" t="s">
        <v>0</v>
      </c>
      <c r="AC35" s="80">
        <v>1</v>
      </c>
      <c r="AD35" s="78">
        <v>2</v>
      </c>
      <c r="AE35" s="78">
        <v>3</v>
      </c>
      <c r="AF35" s="78">
        <v>4</v>
      </c>
      <c r="AG35" s="78">
        <v>5</v>
      </c>
      <c r="AH35" s="78">
        <v>6</v>
      </c>
      <c r="AI35" s="78">
        <v>7</v>
      </c>
      <c r="AJ35" s="78">
        <v>8</v>
      </c>
      <c r="AK35" s="78">
        <v>9</v>
      </c>
      <c r="AL35" s="104"/>
    </row>
    <row r="36" spans="1:38" ht="14.25" customHeight="1">
      <c r="A36" s="132" t="s">
        <v>15</v>
      </c>
      <c r="B36" s="92" t="s">
        <v>5</v>
      </c>
      <c r="C36" s="46"/>
      <c r="D36" s="46"/>
      <c r="E36" s="46"/>
      <c r="F36" s="46"/>
      <c r="G36" s="46"/>
      <c r="H36" s="46"/>
      <c r="I36" s="46"/>
      <c r="J36" s="46"/>
      <c r="K36" s="61"/>
      <c r="L36" s="102"/>
      <c r="M36" s="81"/>
      <c r="N36" s="132" t="s">
        <v>15</v>
      </c>
      <c r="O36" s="92" t="s">
        <v>5</v>
      </c>
      <c r="P36" s="46"/>
      <c r="Q36" s="46"/>
      <c r="R36" s="46"/>
      <c r="S36" s="46"/>
      <c r="T36" s="46"/>
      <c r="U36" s="46"/>
      <c r="V36" s="46"/>
      <c r="W36" s="46"/>
      <c r="X36" s="61"/>
      <c r="Y36" s="102"/>
      <c r="AA36" s="132" t="s">
        <v>15</v>
      </c>
      <c r="AB36" s="92" t="s">
        <v>5</v>
      </c>
      <c r="AC36" s="46"/>
      <c r="AD36" s="46"/>
      <c r="AE36" s="46"/>
      <c r="AF36" s="46"/>
      <c r="AG36" s="46"/>
      <c r="AH36" s="46"/>
      <c r="AI36" s="46"/>
      <c r="AJ36" s="46"/>
      <c r="AK36" s="61"/>
      <c r="AL36" s="102"/>
    </row>
    <row r="37" spans="1:38" ht="14.25">
      <c r="A37" s="133"/>
      <c r="B37" s="93" t="s">
        <v>6</v>
      </c>
      <c r="C37" s="26"/>
      <c r="D37" s="26"/>
      <c r="E37" s="26"/>
      <c r="F37" s="26"/>
      <c r="G37" s="26"/>
      <c r="H37" s="26"/>
      <c r="I37" s="26"/>
      <c r="J37" s="26"/>
      <c r="K37" s="62"/>
      <c r="L37" s="102"/>
      <c r="M37" s="81"/>
      <c r="N37" s="133"/>
      <c r="O37" s="93" t="s">
        <v>6</v>
      </c>
      <c r="P37" s="26"/>
      <c r="Q37" s="26"/>
      <c r="R37" s="26"/>
      <c r="S37" s="26"/>
      <c r="T37" s="26"/>
      <c r="U37" s="26"/>
      <c r="V37" s="26"/>
      <c r="W37" s="26"/>
      <c r="X37" s="62"/>
      <c r="Y37" s="102"/>
      <c r="AA37" s="133"/>
      <c r="AB37" s="93" t="s">
        <v>6</v>
      </c>
      <c r="AC37" s="26"/>
      <c r="AD37" s="26"/>
      <c r="AE37" s="26"/>
      <c r="AF37" s="26"/>
      <c r="AG37" s="26"/>
      <c r="AH37" s="26"/>
      <c r="AI37" s="26"/>
      <c r="AJ37" s="26"/>
      <c r="AK37" s="62"/>
      <c r="AL37" s="102"/>
    </row>
    <row r="38" spans="1:38" ht="14.25">
      <c r="A38" s="133"/>
      <c r="B38" s="94" t="s">
        <v>7</v>
      </c>
      <c r="C38" s="46"/>
      <c r="D38" s="46"/>
      <c r="E38" s="46"/>
      <c r="F38" s="46"/>
      <c r="G38" s="46"/>
      <c r="H38" s="46"/>
      <c r="I38" s="46"/>
      <c r="J38" s="46"/>
      <c r="K38" s="61"/>
      <c r="L38" s="102"/>
      <c r="M38" s="81"/>
      <c r="N38" s="133"/>
      <c r="O38" s="94" t="s">
        <v>7</v>
      </c>
      <c r="P38" s="46"/>
      <c r="Q38" s="46"/>
      <c r="R38" s="46"/>
      <c r="S38" s="46"/>
      <c r="T38" s="46"/>
      <c r="U38" s="46"/>
      <c r="V38" s="46"/>
      <c r="W38" s="46"/>
      <c r="X38" s="61"/>
      <c r="Y38" s="102"/>
      <c r="AA38" s="133"/>
      <c r="AB38" s="94" t="s">
        <v>7</v>
      </c>
      <c r="AC38" s="46"/>
      <c r="AD38" s="46"/>
      <c r="AE38" s="46"/>
      <c r="AF38" s="46"/>
      <c r="AG38" s="46"/>
      <c r="AH38" s="46"/>
      <c r="AI38" s="46"/>
      <c r="AJ38" s="46"/>
      <c r="AK38" s="61"/>
      <c r="AL38" s="102"/>
    </row>
    <row r="39" spans="1:37" ht="14.25">
      <c r="A39" s="133"/>
      <c r="B39" s="95" t="s">
        <v>8</v>
      </c>
      <c r="C39" s="29"/>
      <c r="D39" s="29"/>
      <c r="E39" s="29"/>
      <c r="F39" s="29"/>
      <c r="G39" s="29"/>
      <c r="H39" s="29"/>
      <c r="I39" s="29"/>
      <c r="J39" s="29"/>
      <c r="K39" s="63"/>
      <c r="N39" s="133"/>
      <c r="O39" s="95" t="s">
        <v>8</v>
      </c>
      <c r="P39" s="29"/>
      <c r="Q39" s="29"/>
      <c r="R39" s="29"/>
      <c r="S39" s="29"/>
      <c r="T39" s="29"/>
      <c r="U39" s="29"/>
      <c r="V39" s="29"/>
      <c r="W39" s="29"/>
      <c r="X39" s="63"/>
      <c r="AA39" s="133"/>
      <c r="AB39" s="95" t="s">
        <v>8</v>
      </c>
      <c r="AC39" s="29"/>
      <c r="AD39" s="29"/>
      <c r="AE39" s="29"/>
      <c r="AF39" s="29"/>
      <c r="AG39" s="29"/>
      <c r="AH39" s="29"/>
      <c r="AI39" s="29"/>
      <c r="AJ39" s="29"/>
      <c r="AK39" s="63"/>
    </row>
    <row r="40" spans="1:37" ht="14.25">
      <c r="A40" s="133"/>
      <c r="B40" s="96" t="s">
        <v>9</v>
      </c>
      <c r="C40" s="49"/>
      <c r="D40" s="49"/>
      <c r="E40" s="49"/>
      <c r="F40" s="49"/>
      <c r="G40" s="49"/>
      <c r="H40" s="49"/>
      <c r="I40" s="49"/>
      <c r="J40" s="49"/>
      <c r="K40" s="64"/>
      <c r="N40" s="133"/>
      <c r="O40" s="96" t="s">
        <v>9</v>
      </c>
      <c r="P40" s="49"/>
      <c r="Q40" s="49"/>
      <c r="R40" s="49"/>
      <c r="S40" s="49"/>
      <c r="T40" s="49"/>
      <c r="U40" s="49"/>
      <c r="V40" s="49"/>
      <c r="W40" s="49"/>
      <c r="X40" s="64"/>
      <c r="AA40" s="133"/>
      <c r="AB40" s="96" t="s">
        <v>9</v>
      </c>
      <c r="AC40" s="49"/>
      <c r="AD40" s="49"/>
      <c r="AE40" s="49"/>
      <c r="AF40" s="49"/>
      <c r="AG40" s="49"/>
      <c r="AH40" s="49"/>
      <c r="AI40" s="49"/>
      <c r="AJ40" s="49"/>
      <c r="AK40" s="64"/>
    </row>
    <row r="41" spans="1:37" ht="14.25">
      <c r="A41" s="134"/>
      <c r="B41" s="94" t="s">
        <v>10</v>
      </c>
      <c r="C41" s="52"/>
      <c r="D41" s="52"/>
      <c r="E41" s="52"/>
      <c r="F41" s="52"/>
      <c r="G41" s="52"/>
      <c r="H41" s="52"/>
      <c r="I41" s="52"/>
      <c r="J41" s="52"/>
      <c r="K41" s="65"/>
      <c r="N41" s="134"/>
      <c r="O41" s="94" t="s">
        <v>10</v>
      </c>
      <c r="P41" s="52"/>
      <c r="Q41" s="52"/>
      <c r="R41" s="52"/>
      <c r="S41" s="52"/>
      <c r="T41" s="52"/>
      <c r="U41" s="52"/>
      <c r="V41" s="52"/>
      <c r="W41" s="52"/>
      <c r="X41" s="65"/>
      <c r="AA41" s="134"/>
      <c r="AB41" s="94" t="s">
        <v>10</v>
      </c>
      <c r="AC41" s="52"/>
      <c r="AD41" s="52"/>
      <c r="AE41" s="52"/>
      <c r="AF41" s="52"/>
      <c r="AG41" s="52"/>
      <c r="AH41" s="52"/>
      <c r="AI41" s="52"/>
      <c r="AJ41" s="52"/>
      <c r="AK41" s="65"/>
    </row>
    <row r="43" spans="1:11" ht="12.75">
      <c r="A43" s="97" t="s">
        <v>13</v>
      </c>
      <c r="B43" s="32"/>
      <c r="C43" s="81" t="s">
        <v>40</v>
      </c>
      <c r="D43" s="81"/>
      <c r="E43" s="25"/>
      <c r="F43" s="25"/>
      <c r="G43" s="81"/>
      <c r="H43" s="81"/>
      <c r="I43" s="81"/>
      <c r="J43" s="81"/>
      <c r="K43" s="81"/>
    </row>
    <row r="44" spans="1:11" ht="12.75">
      <c r="A44" s="97" t="s">
        <v>14</v>
      </c>
      <c r="B44" s="33"/>
      <c r="C44" s="81" t="s">
        <v>39</v>
      </c>
      <c r="D44" s="81"/>
      <c r="E44" s="2"/>
      <c r="F44" s="2"/>
      <c r="G44" s="1"/>
      <c r="H44" s="54"/>
      <c r="I44" s="81"/>
      <c r="J44" s="81"/>
      <c r="K44" s="81"/>
    </row>
    <row r="45" spans="1:11" ht="12.75">
      <c r="A45" s="81"/>
      <c r="B45" s="81"/>
      <c r="C45" s="81"/>
      <c r="D45" s="81"/>
      <c r="E45" s="2"/>
      <c r="F45" s="2"/>
      <c r="G45" s="1"/>
      <c r="H45" s="54">
        <v>3</v>
      </c>
      <c r="I45" s="81"/>
      <c r="J45" s="81"/>
      <c r="K45" s="81"/>
    </row>
    <row r="46" spans="1:11" ht="12.75">
      <c r="A46" s="97" t="s">
        <v>38</v>
      </c>
      <c r="B46" s="32"/>
      <c r="C46" s="81" t="s">
        <v>16</v>
      </c>
      <c r="D46" s="81"/>
      <c r="E46" s="2"/>
      <c r="F46" s="2"/>
      <c r="G46" s="1"/>
      <c r="H46" s="54">
        <v>3</v>
      </c>
      <c r="I46" s="81"/>
      <c r="J46" s="81"/>
      <c r="K46" s="81"/>
    </row>
    <row r="47" spans="1:11" ht="12.75">
      <c r="A47" s="81"/>
      <c r="B47" s="81"/>
      <c r="C47" s="81"/>
      <c r="D47" s="81"/>
      <c r="E47" s="2"/>
      <c r="F47" s="2"/>
      <c r="G47" s="1"/>
      <c r="H47" s="54">
        <v>3</v>
      </c>
      <c r="I47" s="81"/>
      <c r="J47" s="81"/>
      <c r="K47" s="81"/>
    </row>
    <row r="48" spans="1:11" ht="12.75">
      <c r="A48" s="137" t="s">
        <v>35</v>
      </c>
      <c r="B48" s="138"/>
      <c r="C48" s="139"/>
      <c r="D48" s="140"/>
      <c r="E48" s="141"/>
      <c r="F48" s="2" t="s">
        <v>37</v>
      </c>
      <c r="G48" s="1"/>
      <c r="H48" s="54"/>
      <c r="I48" s="81"/>
      <c r="J48" s="81"/>
      <c r="K48" s="81"/>
    </row>
    <row r="49" spans="1:11" ht="12.75">
      <c r="A49" s="137" t="s">
        <v>36</v>
      </c>
      <c r="B49" s="138"/>
      <c r="C49" s="139"/>
      <c r="D49" s="140"/>
      <c r="E49" s="141"/>
      <c r="F49" s="2" t="s">
        <v>37</v>
      </c>
      <c r="G49" s="1"/>
      <c r="H49" s="54"/>
      <c r="I49" s="81"/>
      <c r="J49" s="81"/>
      <c r="K49" s="81"/>
    </row>
  </sheetData>
  <sheetProtection sheet="1"/>
  <mergeCells count="10">
    <mergeCell ref="AA36:AA41"/>
    <mergeCell ref="A14:A19"/>
    <mergeCell ref="N14:N19"/>
    <mergeCell ref="AA14:AA19"/>
    <mergeCell ref="A49:C49"/>
    <mergeCell ref="D49:E49"/>
    <mergeCell ref="A36:A41"/>
    <mergeCell ref="N36:N41"/>
    <mergeCell ref="A48:C48"/>
    <mergeCell ref="D48:E48"/>
  </mergeCells>
  <dataValidations count="3">
    <dataValidation type="list" showInputMessage="1" showErrorMessage="1" sqref="D48:E49">
      <formula1>$B$14:$B$19</formula1>
    </dataValidation>
    <dataValidation type="list" showInputMessage="1" showErrorMessage="1" sqref="B44">
      <formula1>芝タイプ</formula1>
    </dataValidation>
    <dataValidation type="list" showInputMessage="1" showErrorMessage="1" sqref="B46 B21">
      <formula1>グリーンの速さ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tumuraya</dc:creator>
  <cp:keywords/>
  <dc:description/>
  <cp:lastModifiedBy>TGA2016NOTE2</cp:lastModifiedBy>
  <cp:lastPrinted>2013-03-25T02:37:38Z</cp:lastPrinted>
  <dcterms:created xsi:type="dcterms:W3CDTF">2012-04-25T04:51:30Z</dcterms:created>
  <dcterms:modified xsi:type="dcterms:W3CDTF">2018-04-26T06:12:42Z</dcterms:modified>
  <cp:category/>
  <cp:version/>
  <cp:contentType/>
  <cp:contentStatus/>
</cp:coreProperties>
</file>